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umu121\Downloads\２０２３　チャレンジカップ山形\"/>
    </mc:Choice>
  </mc:AlternateContent>
  <bookViews>
    <workbookView xWindow="32760" yWindow="32760" windowWidth="20490" windowHeight="7560" tabRatio="858" activeTab="1"/>
  </bookViews>
  <sheets>
    <sheet name="参加申込書・男子 " sheetId="7" r:id="rId1"/>
    <sheet name="参加申込書・女子 " sheetId="1" r:id="rId2"/>
    <sheet name="→編集しないでください→" sheetId="10" r:id="rId3"/>
    <sheet name="プログラム名簿" sheetId="5" r:id="rId4"/>
    <sheet name="ｽﾀｰﾃｨﾝｸﾞﾘｽﾄ（男子）" sheetId="8" r:id="rId5"/>
    <sheet name="ｽﾀｰﾃｨﾝｸﾞﾘｽﾄ（女子)" sheetId="9" r:id="rId6"/>
  </sheets>
  <definedNames>
    <definedName name="_xlnm.Print_Area" localSheetId="5">'ｽﾀｰﾃｨﾝｸﾞﾘｽﾄ（女子)'!$A$5:$S$42</definedName>
    <definedName name="_xlnm.Print_Area" localSheetId="4">'ｽﾀｰﾃｨﾝｸﾞﾘｽﾄ（男子）'!$A$5:$S$42</definedName>
    <definedName name="_xlnm.Print_Area" localSheetId="1">'参加申込書・女子 '!$A$1:$J$40</definedName>
    <definedName name="_xlnm.Print_Area" localSheetId="0">'参加申込書・男子 '!$A$1:$J$40</definedName>
  </definedNames>
  <calcPr calcId="162913"/>
</workbook>
</file>

<file path=xl/calcChain.xml><?xml version="1.0" encoding="utf-8"?>
<calcChain xmlns="http://schemas.openxmlformats.org/spreadsheetml/2006/main">
  <c r="K24" i="5" l="1"/>
  <c r="I24" i="5"/>
  <c r="K23" i="5"/>
  <c r="I23" i="5"/>
  <c r="K22" i="5"/>
  <c r="I22" i="5"/>
  <c r="K21" i="5"/>
  <c r="I21" i="5"/>
  <c r="E21" i="5"/>
  <c r="C21" i="5"/>
  <c r="E22" i="5"/>
  <c r="E23" i="5"/>
  <c r="E24" i="5"/>
  <c r="C22" i="5"/>
  <c r="C23" i="5"/>
  <c r="C24" i="5"/>
  <c r="O37" i="9" l="1"/>
  <c r="E37" i="9"/>
  <c r="O36" i="9"/>
  <c r="E36" i="9"/>
  <c r="O35" i="9"/>
  <c r="E35" i="9"/>
  <c r="O34" i="9"/>
  <c r="E34" i="9"/>
  <c r="E29" i="9"/>
  <c r="O28" i="9"/>
  <c r="E28" i="9"/>
  <c r="R26" i="9"/>
  <c r="L26" i="9"/>
  <c r="J26" i="9"/>
  <c r="E26" i="9"/>
  <c r="C26" i="9"/>
  <c r="R25" i="9"/>
  <c r="L25" i="9"/>
  <c r="J25" i="9"/>
  <c r="E25" i="9"/>
  <c r="C25" i="9"/>
  <c r="R24" i="9"/>
  <c r="L24" i="9"/>
  <c r="J24" i="9"/>
  <c r="E24" i="9"/>
  <c r="C24" i="9"/>
  <c r="R23" i="9"/>
  <c r="L23" i="9"/>
  <c r="J23" i="9"/>
  <c r="E23" i="9"/>
  <c r="C23" i="9"/>
  <c r="R22" i="9"/>
  <c r="L22" i="9"/>
  <c r="J22" i="9"/>
  <c r="E22" i="9"/>
  <c r="C22" i="9"/>
  <c r="R21" i="9"/>
  <c r="L21" i="9"/>
  <c r="J21" i="9"/>
  <c r="E21" i="9"/>
  <c r="C21" i="9"/>
  <c r="R20" i="9"/>
  <c r="L20" i="9"/>
  <c r="J20" i="9"/>
  <c r="E20" i="9"/>
  <c r="C20" i="9"/>
  <c r="R19" i="9"/>
  <c r="L19" i="9"/>
  <c r="J19" i="9"/>
  <c r="E19" i="9"/>
  <c r="C19" i="9"/>
  <c r="R18" i="9"/>
  <c r="L18" i="9"/>
  <c r="J18" i="9"/>
  <c r="E18" i="9"/>
  <c r="C18" i="9"/>
  <c r="R17" i="9"/>
  <c r="L17" i="9"/>
  <c r="J17" i="9"/>
  <c r="E17" i="9"/>
  <c r="C17" i="9"/>
  <c r="R16" i="9"/>
  <c r="L16" i="9"/>
  <c r="J16" i="9"/>
  <c r="E16" i="9"/>
  <c r="C16" i="9"/>
  <c r="R15" i="9"/>
  <c r="L15" i="9"/>
  <c r="J15" i="9"/>
  <c r="E15" i="9"/>
  <c r="C15" i="9"/>
  <c r="K11" i="9"/>
  <c r="I3" i="5"/>
  <c r="C3" i="5"/>
  <c r="O35" i="8"/>
  <c r="O36" i="8"/>
  <c r="O37" i="8"/>
  <c r="O34" i="8"/>
  <c r="E34" i="8"/>
  <c r="E35" i="8"/>
  <c r="E36" i="8"/>
  <c r="E37" i="8"/>
  <c r="E29" i="8"/>
  <c r="O28" i="8"/>
  <c r="E28" i="8"/>
  <c r="R26" i="8"/>
  <c r="R25" i="8"/>
  <c r="R24" i="8"/>
  <c r="R23" i="8"/>
  <c r="R22" i="8"/>
  <c r="R21" i="8"/>
  <c r="R20" i="8"/>
  <c r="R19" i="8"/>
  <c r="R18" i="8"/>
  <c r="R17" i="8"/>
  <c r="R16" i="8"/>
  <c r="L16" i="8"/>
  <c r="L17" i="8"/>
  <c r="L18" i="8"/>
  <c r="L19" i="8"/>
  <c r="L20" i="8"/>
  <c r="L21" i="8"/>
  <c r="L22" i="8"/>
  <c r="L23" i="8"/>
  <c r="L24" i="8"/>
  <c r="L25" i="8"/>
  <c r="L26" i="8"/>
  <c r="R15" i="8"/>
  <c r="L15" i="8"/>
  <c r="J16" i="8"/>
  <c r="J17" i="8"/>
  <c r="J18" i="8"/>
  <c r="J19" i="8"/>
  <c r="J20" i="8"/>
  <c r="J21" i="8"/>
  <c r="J22" i="8"/>
  <c r="J23" i="8"/>
  <c r="J24" i="8"/>
  <c r="J25" i="8"/>
  <c r="J26" i="8"/>
  <c r="J15" i="8"/>
  <c r="E15" i="8"/>
  <c r="E16" i="8"/>
  <c r="E17" i="8"/>
  <c r="E18" i="8"/>
  <c r="E19" i="8"/>
  <c r="E20" i="8"/>
  <c r="E21" i="8"/>
  <c r="E22" i="8"/>
  <c r="E23" i="8"/>
  <c r="E24" i="8"/>
  <c r="E25" i="8"/>
  <c r="E26" i="8"/>
  <c r="K11" i="8"/>
  <c r="A39" i="1"/>
  <c r="C16" i="8"/>
  <c r="C17" i="8"/>
  <c r="C18" i="8"/>
  <c r="C19" i="8"/>
  <c r="C20" i="8"/>
  <c r="C21" i="8"/>
  <c r="C22" i="8"/>
  <c r="C23" i="8"/>
  <c r="C24" i="8"/>
  <c r="C25" i="8"/>
  <c r="C26" i="8"/>
  <c r="C15" i="8"/>
  <c r="I5" i="5"/>
  <c r="I4" i="5"/>
  <c r="C5" i="5"/>
  <c r="C4" i="5"/>
  <c r="L8" i="5"/>
  <c r="L9" i="5"/>
  <c r="L10" i="5"/>
  <c r="L11" i="5"/>
  <c r="L12" i="5"/>
  <c r="L13" i="5"/>
  <c r="L14" i="5"/>
  <c r="L15" i="5"/>
  <c r="L16" i="5"/>
  <c r="L17" i="5"/>
  <c r="L18" i="5"/>
  <c r="L7" i="5"/>
  <c r="F8" i="5"/>
  <c r="F9" i="5"/>
  <c r="F10" i="5"/>
  <c r="F11" i="5"/>
  <c r="F12" i="5"/>
  <c r="F13" i="5"/>
  <c r="F14" i="5"/>
  <c r="F15" i="5"/>
  <c r="F16" i="5"/>
  <c r="F17" i="5"/>
  <c r="F18" i="5"/>
  <c r="F7" i="5"/>
  <c r="I8" i="5"/>
  <c r="I9" i="5"/>
  <c r="I10" i="5"/>
  <c r="I11" i="5"/>
  <c r="I12" i="5"/>
  <c r="I13" i="5"/>
  <c r="I14" i="5"/>
  <c r="I15" i="5"/>
  <c r="I16" i="5"/>
  <c r="I17" i="5"/>
  <c r="I18" i="5"/>
  <c r="I7" i="5"/>
  <c r="C8" i="5"/>
  <c r="C9" i="5"/>
  <c r="C10" i="5"/>
  <c r="C11" i="5"/>
  <c r="C12" i="5"/>
  <c r="C13" i="5"/>
  <c r="C14" i="5"/>
  <c r="C15" i="5"/>
  <c r="C16" i="5"/>
  <c r="C17" i="5"/>
  <c r="C18" i="5"/>
  <c r="C7" i="5"/>
  <c r="B1" i="5"/>
  <c r="H1" i="5"/>
  <c r="A39" i="7"/>
  <c r="B8" i="5"/>
  <c r="B9" i="5"/>
  <c r="B10" i="5"/>
  <c r="B11" i="5"/>
  <c r="B12" i="5"/>
  <c r="B13" i="5"/>
  <c r="B14" i="5"/>
  <c r="B15" i="5"/>
  <c r="B16" i="5"/>
  <c r="B17" i="5"/>
  <c r="B18" i="5"/>
  <c r="B7" i="5"/>
  <c r="B2" i="5"/>
  <c r="H2" i="5"/>
  <c r="H8" i="5"/>
  <c r="H9" i="5"/>
  <c r="H10" i="5"/>
  <c r="H11" i="5"/>
  <c r="H12" i="5"/>
  <c r="H13" i="5"/>
  <c r="H14" i="5"/>
  <c r="H15" i="5"/>
  <c r="H16" i="5"/>
  <c r="H17" i="5"/>
  <c r="H18" i="5"/>
  <c r="H7" i="5"/>
</calcChain>
</file>

<file path=xl/sharedStrings.xml><?xml version="1.0" encoding="utf-8"?>
<sst xmlns="http://schemas.openxmlformats.org/spreadsheetml/2006/main" count="190" uniqueCount="78">
  <si>
    <t>所在地</t>
    <rPh sb="0" eb="3">
      <t>ショザイチ</t>
    </rPh>
    <phoneticPr fontId="2"/>
  </si>
  <si>
    <t>連絡先</t>
    <rPh sb="0" eb="3">
      <t>レンラクサキ</t>
    </rPh>
    <phoneticPr fontId="2"/>
  </si>
  <si>
    <t>氏名</t>
    <rPh sb="0" eb="2">
      <t>シメイ</t>
    </rPh>
    <phoneticPr fontId="2"/>
  </si>
  <si>
    <t>携帯</t>
    <rPh sb="0" eb="2">
      <t>ケイタイ</t>
    </rPh>
    <phoneticPr fontId="2"/>
  </si>
  <si>
    <t>監督名</t>
    <rPh sb="0" eb="2">
      <t>カントク</t>
    </rPh>
    <rPh sb="2" eb="3">
      <t>メイ</t>
    </rPh>
    <phoneticPr fontId="2"/>
  </si>
  <si>
    <t>コーチ名</t>
    <rPh sb="3" eb="4">
      <t>メイ</t>
    </rPh>
    <phoneticPr fontId="2"/>
  </si>
  <si>
    <t>背番号</t>
    <rPh sb="0" eb="3">
      <t>セバンゴウ</t>
    </rPh>
    <phoneticPr fontId="2"/>
  </si>
  <si>
    <t>TEL/FAX</t>
    <phoneticPr fontId="2"/>
  </si>
  <si>
    <t>e-mail</t>
    <phoneticPr fontId="2"/>
  </si>
  <si>
    <t>男子　　・　　女子</t>
    <rPh sb="0" eb="2">
      <t>ダンシ</t>
    </rPh>
    <rPh sb="7" eb="9">
      <t>ジョシ</t>
    </rPh>
    <phoneticPr fontId="2"/>
  </si>
  <si>
    <t>代表者氏名</t>
    <rPh sb="0" eb="2">
      <t>ダイヒョウ</t>
    </rPh>
    <rPh sb="2" eb="3">
      <t>シャ</t>
    </rPh>
    <rPh sb="3" eb="5">
      <t>シメイ</t>
    </rPh>
    <phoneticPr fontId="2"/>
  </si>
  <si>
    <t>選　　手　　名</t>
    <rPh sb="0" eb="1">
      <t>セン</t>
    </rPh>
    <rPh sb="3" eb="4">
      <t>テ</t>
    </rPh>
    <rPh sb="6" eb="7">
      <t>メイ</t>
    </rPh>
    <phoneticPr fontId="2"/>
  </si>
  <si>
    <t>学年</t>
    <rPh sb="0" eb="2">
      <t>ガクネン</t>
    </rPh>
    <phoneticPr fontId="2"/>
  </si>
  <si>
    <t>参　　加　　申　　込　　書</t>
    <rPh sb="0" eb="1">
      <t>サン</t>
    </rPh>
    <rPh sb="3" eb="4">
      <t>クワ</t>
    </rPh>
    <rPh sb="6" eb="7">
      <t>サル</t>
    </rPh>
    <rPh sb="9" eb="10">
      <t>コミ</t>
    </rPh>
    <rPh sb="12" eb="13">
      <t>ショ</t>
    </rPh>
    <phoneticPr fontId="2"/>
  </si>
  <si>
    <t>（フリガナ）</t>
    <phoneticPr fontId="2"/>
  </si>
  <si>
    <t>ふ　り　が　な</t>
    <phoneticPr fontId="2"/>
  </si>
  <si>
    <t>手当係</t>
    <rPh sb="0" eb="2">
      <t>テアテ</t>
    </rPh>
    <rPh sb="2" eb="3">
      <t>カカリ</t>
    </rPh>
    <phoneticPr fontId="2"/>
  </si>
  <si>
    <t>監督</t>
    <rPh sb="0" eb="2">
      <t>カントク</t>
    </rPh>
    <phoneticPr fontId="2"/>
  </si>
  <si>
    <t>コーチ</t>
    <phoneticPr fontId="2"/>
  </si>
  <si>
    <t>選　手　名</t>
    <rPh sb="0" eb="1">
      <t>セン</t>
    </rPh>
    <rPh sb="2" eb="3">
      <t>テ</t>
    </rPh>
    <rPh sb="4" eb="5">
      <t>メイ</t>
    </rPh>
    <phoneticPr fontId="2"/>
  </si>
  <si>
    <t>チーム代表者名</t>
    <rPh sb="3" eb="6">
      <t>ダイヒョウシャ</t>
    </rPh>
    <rPh sb="6" eb="7">
      <t>メイ</t>
    </rPh>
    <phoneticPr fontId="2"/>
  </si>
  <si>
    <t>8th TOHOKU JHS HOCKEY CHALLENGE CUP YAMAGATA</t>
    <phoneticPr fontId="2"/>
  </si>
  <si>
    <t>チーム名</t>
    <rPh sb="3" eb="4">
      <t>メイ</t>
    </rPh>
    <phoneticPr fontId="2"/>
  </si>
  <si>
    <t>県</t>
    <rPh sb="0" eb="1">
      <t>ケン</t>
    </rPh>
    <phoneticPr fontId="2"/>
  </si>
  <si>
    <t>(C/GK)</t>
  </si>
  <si>
    <t>　8th TOHOKU JHS HOCKEY CHALLENGE CUP YAMAGATA  の参加資格に相違ないことを証し、参加申込みいたします。</t>
    <rPh sb="48" eb="50">
      <t>サンカ</t>
    </rPh>
    <rPh sb="50" eb="52">
      <t>シカク</t>
    </rPh>
    <rPh sb="53" eb="55">
      <t>ソウイ</t>
    </rPh>
    <rPh sb="60" eb="61">
      <t>ショウ</t>
    </rPh>
    <phoneticPr fontId="2"/>
  </si>
  <si>
    <t>C</t>
    <phoneticPr fontId="2"/>
  </si>
  <si>
    <t>GK</t>
  </si>
  <si>
    <t>GK</t>
    <phoneticPr fontId="2"/>
  </si>
  <si>
    <t>C・GK</t>
    <phoneticPr fontId="2"/>
  </si>
  <si>
    <t>使用上の注意</t>
    <rPh sb="0" eb="3">
      <t>シヨウジョウ</t>
    </rPh>
    <rPh sb="4" eb="6">
      <t>チュウイ</t>
    </rPh>
    <phoneticPr fontId="2"/>
  </si>
  <si>
    <t>印刷範囲が設定してありあます。プリンタに合わせて出力縮尺を調整ください。</t>
    <rPh sb="0" eb="2">
      <t>インサツ</t>
    </rPh>
    <rPh sb="2" eb="4">
      <t>ハンイ</t>
    </rPh>
    <rPh sb="5" eb="7">
      <t>セッテイ</t>
    </rPh>
    <rPh sb="20" eb="21">
      <t>ア</t>
    </rPh>
    <rPh sb="24" eb="26">
      <t>シュツリョク</t>
    </rPh>
    <rPh sb="26" eb="28">
      <t>シュクシャク</t>
    </rPh>
    <rPh sb="29" eb="31">
      <t>チョウセイ</t>
    </rPh>
    <phoneticPr fontId="2"/>
  </si>
  <si>
    <t>１１人制・６人制共、この用紙を使用ください。</t>
    <rPh sb="2" eb="4">
      <t>ニンセイ</t>
    </rPh>
    <rPh sb="6" eb="8">
      <t>ニンセイ</t>
    </rPh>
    <rPh sb="8" eb="9">
      <t>トモ</t>
    </rPh>
    <rPh sb="12" eb="14">
      <t>ヨウシ</t>
    </rPh>
    <rPh sb="15" eb="17">
      <t>シヨウ</t>
    </rPh>
    <phoneticPr fontId="2"/>
  </si>
  <si>
    <t>出場停止処分のプレイヤー：背番号と名前を記入し、先発欄に「Ｓ」を記載する</t>
    <rPh sb="0" eb="2">
      <t>シュツジョウ</t>
    </rPh>
    <rPh sb="2" eb="4">
      <t>テイシ</t>
    </rPh>
    <rPh sb="4" eb="6">
      <t>ショブン</t>
    </rPh>
    <rPh sb="13" eb="16">
      <t>セバンゴウ</t>
    </rPh>
    <rPh sb="17" eb="19">
      <t>ナマエ</t>
    </rPh>
    <rPh sb="20" eb="22">
      <t>キニュウ</t>
    </rPh>
    <rPh sb="24" eb="26">
      <t>センパツ</t>
    </rPh>
    <rPh sb="26" eb="27">
      <t>ラン</t>
    </rPh>
    <rPh sb="32" eb="34">
      <t>キサイ</t>
    </rPh>
    <phoneticPr fontId="2"/>
  </si>
  <si>
    <t>大会名</t>
    <phoneticPr fontId="2"/>
  </si>
  <si>
    <t>8th TOHOKU JHS HOCKEY CHALLENGE CUP YAMAGATA</t>
    <phoneticPr fontId="2"/>
  </si>
  <si>
    <t>大会期間</t>
    <rPh sb="0" eb="1">
      <t>タイカ</t>
    </rPh>
    <phoneticPr fontId="2"/>
  </si>
  <si>
    <t>令和５年７月８日（土）～９日（日）</t>
    <phoneticPr fontId="2"/>
  </si>
  <si>
    <t>ス タ ー テ ィ ン グ リ ス ト</t>
    <phoneticPr fontId="2"/>
  </si>
  <si>
    <t>公益社団法人</t>
    <rPh sb="0" eb="2">
      <t>コウエキ</t>
    </rPh>
    <rPh sb="2" eb="4">
      <t>シャダン</t>
    </rPh>
    <rPh sb="4" eb="6">
      <t>ホウジン</t>
    </rPh>
    <phoneticPr fontId="2"/>
  </si>
  <si>
    <t>日本ホッケー協会</t>
  </si>
  <si>
    <t>試合番号</t>
    <rPh sb="0" eb="2">
      <t>シアイ</t>
    </rPh>
    <rPh sb="2" eb="4">
      <t>バンゴウ</t>
    </rPh>
    <phoneticPr fontId="2"/>
  </si>
  <si>
    <t>試合日</t>
    <phoneticPr fontId="2"/>
  </si>
  <si>
    <t>試合時間</t>
    <rPh sb="0" eb="4">
      <t>ジカン</t>
    </rPh>
    <phoneticPr fontId="2"/>
  </si>
  <si>
    <t>チーム名</t>
    <phoneticPr fontId="2"/>
  </si>
  <si>
    <t>出　　　　場　　　　選　　　　手</t>
    <rPh sb="0" eb="1">
      <t>デ</t>
    </rPh>
    <rPh sb="5" eb="6">
      <t>バ</t>
    </rPh>
    <rPh sb="10" eb="11">
      <t>セン</t>
    </rPh>
    <rPh sb="15" eb="16">
      <t>テ</t>
    </rPh>
    <phoneticPr fontId="2"/>
  </si>
  <si>
    <t>先発</t>
    <rPh sb="0" eb="2">
      <t>センパツ</t>
    </rPh>
    <phoneticPr fontId="2"/>
  </si>
  <si>
    <t>氏　　　名</t>
    <rPh sb="0" eb="1">
      <t>シメイ</t>
    </rPh>
    <phoneticPr fontId="2"/>
  </si>
  <si>
    <t>(C/GK)</t>
    <phoneticPr fontId="2"/>
  </si>
  <si>
    <t>年齢・学年</t>
    <rPh sb="0" eb="2">
      <t>ネンレイ</t>
    </rPh>
    <rPh sb="3" eb="5">
      <t>ガクネン</t>
    </rPh>
    <phoneticPr fontId="2"/>
  </si>
  <si>
    <t>監　　督</t>
    <rPh sb="0" eb="1">
      <t>ミ</t>
    </rPh>
    <rPh sb="3" eb="4">
      <t>トク</t>
    </rPh>
    <phoneticPr fontId="2"/>
  </si>
  <si>
    <t>：</t>
    <phoneticPr fontId="2"/>
  </si>
  <si>
    <t>コ ー チ</t>
    <phoneticPr fontId="2"/>
  </si>
  <si>
    <t>手当者１</t>
    <phoneticPr fontId="2"/>
  </si>
  <si>
    <t>First</t>
    <phoneticPr fontId="2"/>
  </si>
  <si>
    <t>Second</t>
    <phoneticPr fontId="2"/>
  </si>
  <si>
    <t>ＦＰシャツ</t>
    <phoneticPr fontId="2"/>
  </si>
  <si>
    <t>パンツ/スコート</t>
    <phoneticPr fontId="2"/>
  </si>
  <si>
    <t>ソックス</t>
    <phoneticPr fontId="2"/>
  </si>
  <si>
    <t>ソックス</t>
  </si>
  <si>
    <t>ＧＫシャツ</t>
    <phoneticPr fontId="2"/>
  </si>
  <si>
    <t>↑</t>
    <phoneticPr fontId="2"/>
  </si>
  <si>
    <t>※ 試合に着用するユニフォームに 「レ」 を記入</t>
    <rPh sb="2" eb="4">
      <t>シアイ</t>
    </rPh>
    <rPh sb="5" eb="7">
      <t>チャクヨウ</t>
    </rPh>
    <rPh sb="22" eb="24">
      <t>キニュウ</t>
    </rPh>
    <phoneticPr fontId="2"/>
  </si>
  <si>
    <t>TO ：</t>
    <phoneticPr fontId="2"/>
  </si>
  <si>
    <t>STARTINGLIST Rev.20220212</t>
    <phoneticPr fontId="2"/>
  </si>
  <si>
    <t>ユニフォームカラー</t>
    <phoneticPr fontId="2"/>
  </si>
  <si>
    <t>1st</t>
    <phoneticPr fontId="2"/>
  </si>
  <si>
    <t>2nd</t>
    <phoneticPr fontId="2"/>
  </si>
  <si>
    <t>上</t>
    <rPh sb="0" eb="1">
      <t>ウエ</t>
    </rPh>
    <phoneticPr fontId="2"/>
  </si>
  <si>
    <t>下</t>
    <rPh sb="0" eb="1">
      <t>シタ</t>
    </rPh>
    <phoneticPr fontId="2"/>
  </si>
  <si>
    <t>ＧＫ</t>
    <phoneticPr fontId="2"/>
  </si>
  <si>
    <t>ユニフォーム</t>
    <phoneticPr fontId="29"/>
  </si>
  <si>
    <t>1st</t>
    <phoneticPr fontId="29"/>
  </si>
  <si>
    <t>2nd</t>
    <phoneticPr fontId="29"/>
  </si>
  <si>
    <t>上</t>
    <rPh sb="0" eb="1">
      <t>ウエ</t>
    </rPh>
    <phoneticPr fontId="29"/>
  </si>
  <si>
    <t>下</t>
    <rPh sb="0" eb="1">
      <t>シタ</t>
    </rPh>
    <phoneticPr fontId="29"/>
  </si>
  <si>
    <t>ソックス</t>
    <phoneticPr fontId="29"/>
  </si>
  <si>
    <t>GK</t>
    <phoneticPr fontId="2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</si>
</sst>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m&quot;月&quot;d&quot;日&quot;\(aaa\)"/>
    <numFmt numFmtId="178" formatCode="h:mm;@"/>
  </numFmts>
  <fonts count="31" x14ac:knownFonts="1"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13"/>
      <name val="ＭＳ ゴシック"/>
      <family val="3"/>
      <charset val="128"/>
    </font>
    <font>
      <sz val="12"/>
      <name val="ＭＳ ゴシック"/>
      <family val="3"/>
      <charset val="128"/>
    </font>
    <font>
      <sz val="16"/>
      <name val="HGSｺﾞｼｯｸE"/>
      <family val="3"/>
      <charset val="128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HG創英角ｺﾞｼｯｸUB"/>
      <family val="3"/>
      <charset val="128"/>
    </font>
    <font>
      <sz val="18"/>
      <name val="HG創英角ｺﾞｼｯｸUB"/>
      <family val="3"/>
      <charset val="128"/>
    </font>
    <font>
      <sz val="12"/>
      <name val="Century"/>
      <family val="1"/>
    </font>
    <font>
      <sz val="12"/>
      <name val="游明朝 Light"/>
      <family val="1"/>
      <charset val="128"/>
    </font>
    <font>
      <sz val="11"/>
      <name val="游明朝 Light"/>
      <family val="1"/>
      <charset val="128"/>
    </font>
    <font>
      <sz val="10"/>
      <name val="游明朝 Light"/>
      <family val="1"/>
      <charset val="128"/>
    </font>
    <font>
      <sz val="16"/>
      <name val="游明朝 Light"/>
      <family val="1"/>
      <charset val="128"/>
    </font>
    <font>
      <u/>
      <sz val="14"/>
      <name val="游明朝 Light"/>
      <family val="1"/>
      <charset val="128"/>
    </font>
    <font>
      <sz val="14"/>
      <name val="游明朝 Light"/>
      <family val="1"/>
      <charset val="128"/>
    </font>
    <font>
      <u/>
      <sz val="16"/>
      <name val="游明朝 Light"/>
      <family val="1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12"/>
      <color theme="10"/>
      <name val="Century"/>
      <family val="1"/>
    </font>
    <font>
      <sz val="11"/>
      <color rgb="FFFF0000"/>
      <name val="游明朝 Light"/>
      <family val="1"/>
      <charset val="128"/>
    </font>
    <font>
      <sz val="11"/>
      <color theme="1"/>
      <name val="游明朝 Light"/>
      <family val="1"/>
      <charset val="128"/>
    </font>
    <font>
      <sz val="10"/>
      <color rgb="FFFF0000"/>
      <name val="游明朝 Light"/>
      <family val="1"/>
      <charset val="128"/>
    </font>
    <font>
      <sz val="10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2" fillId="0" borderId="0">
      <alignment vertical="center"/>
    </xf>
  </cellStyleXfs>
  <cellXfs count="232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7" fillId="0" borderId="2" xfId="0" applyFont="1" applyBorder="1" applyAlignment="1">
      <alignment horizontal="right" vertical="center"/>
    </xf>
    <xf numFmtId="176" fontId="1" fillId="0" borderId="0" xfId="0" applyNumberFormat="1" applyFont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" fillId="0" borderId="13" xfId="0" applyFont="1" applyBorder="1" applyAlignment="1">
      <alignment vertical="center"/>
    </xf>
    <xf numFmtId="0" fontId="0" fillId="0" borderId="1" xfId="0" applyBorder="1" applyAlignment="1">
      <alignment horizontal="center" vertical="distributed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distributed"/>
    </xf>
    <xf numFmtId="0" fontId="10" fillId="0" borderId="1" xfId="0" applyFont="1" applyBorder="1" applyAlignment="1">
      <alignment horizontal="center" vertical="distributed"/>
    </xf>
    <xf numFmtId="0" fontId="15" fillId="0" borderId="0" xfId="2" applyFont="1" applyAlignment="1" applyProtection="1">
      <alignment vertical="center"/>
      <protection locked="0"/>
    </xf>
    <xf numFmtId="0" fontId="16" fillId="0" borderId="0" xfId="2" applyFont="1" applyAlignment="1" applyProtection="1">
      <alignment vertical="center"/>
      <protection locked="0"/>
    </xf>
    <xf numFmtId="0" fontId="16" fillId="0" borderId="0" xfId="2" applyFont="1" applyAlignment="1" applyProtection="1">
      <alignment vertical="center" wrapText="1"/>
      <protection locked="0"/>
    </xf>
    <xf numFmtId="0" fontId="16" fillId="0" borderId="0" xfId="2" applyFont="1" applyAlignment="1" applyProtection="1">
      <alignment horizontal="center" vertical="center" wrapText="1"/>
      <protection locked="0"/>
    </xf>
    <xf numFmtId="0" fontId="18" fillId="0" borderId="0" xfId="2" applyFont="1" applyFill="1" applyBorder="1" applyAlignment="1" applyProtection="1">
      <alignment vertical="center" wrapText="1"/>
      <protection locked="0"/>
    </xf>
    <xf numFmtId="0" fontId="18" fillId="0" borderId="0" xfId="2" applyFont="1" applyAlignment="1" applyProtection="1">
      <alignment vertical="center" wrapText="1"/>
      <protection locked="0"/>
    </xf>
    <xf numFmtId="0" fontId="15" fillId="0" borderId="0" xfId="2" applyFont="1" applyFill="1" applyBorder="1" applyAlignment="1" applyProtection="1">
      <alignment vertical="top" wrapText="1"/>
      <protection locked="0"/>
    </xf>
    <xf numFmtId="0" fontId="20" fillId="0" borderId="0" xfId="2" applyFont="1" applyAlignment="1" applyProtection="1">
      <alignment vertical="center" wrapText="1"/>
      <protection locked="0"/>
    </xf>
    <xf numFmtId="0" fontId="18" fillId="0" borderId="0" xfId="2" applyFont="1" applyBorder="1" applyAlignment="1" applyProtection="1">
      <alignment vertical="center" wrapText="1"/>
      <protection locked="0"/>
    </xf>
    <xf numFmtId="0" fontId="21" fillId="0" borderId="0" xfId="2" applyFont="1" applyBorder="1" applyAlignment="1" applyProtection="1">
      <alignment vertical="center" wrapText="1"/>
      <protection locked="0"/>
    </xf>
    <xf numFmtId="0" fontId="20" fillId="0" borderId="28" xfId="2" applyFont="1" applyBorder="1" applyAlignment="1" applyProtection="1">
      <alignment vertical="center" wrapText="1"/>
      <protection locked="0"/>
    </xf>
    <xf numFmtId="0" fontId="20" fillId="0" borderId="0" xfId="2" applyFont="1" applyBorder="1" applyAlignment="1" applyProtection="1">
      <alignment vertical="center" wrapText="1"/>
      <protection locked="0"/>
    </xf>
    <xf numFmtId="0" fontId="16" fillId="0" borderId="0" xfId="0" applyFont="1" applyAlignment="1" applyProtection="1">
      <alignment vertical="center"/>
      <protection locked="0"/>
    </xf>
    <xf numFmtId="0" fontId="15" fillId="0" borderId="0" xfId="0" applyFont="1" applyBorder="1" applyAlignment="1" applyProtection="1">
      <alignment vertical="center"/>
    </xf>
    <xf numFmtId="0" fontId="15" fillId="0" borderId="0" xfId="0" applyFont="1" applyBorder="1" applyAlignment="1" applyProtection="1">
      <alignment vertical="center" shrinkToFit="1"/>
    </xf>
    <xf numFmtId="0" fontId="16" fillId="0" borderId="0" xfId="0" applyFont="1"/>
    <xf numFmtId="0" fontId="15" fillId="0" borderId="13" xfId="0" applyFont="1" applyFill="1" applyBorder="1" applyAlignment="1" applyProtection="1">
      <alignment horizontal="center" vertical="center" shrinkToFit="1"/>
      <protection locked="0"/>
    </xf>
    <xf numFmtId="0" fontId="15" fillId="0" borderId="13" xfId="0" applyFont="1" applyBorder="1" applyAlignment="1" applyProtection="1">
      <alignment horizontal="center" vertical="center" shrinkToFit="1"/>
    </xf>
    <xf numFmtId="0" fontId="15" fillId="0" borderId="13" xfId="2" applyFont="1" applyBorder="1" applyAlignment="1" applyProtection="1">
      <alignment horizontal="center" vertical="center" shrinkToFit="1"/>
      <protection locked="0"/>
    </xf>
    <xf numFmtId="178" fontId="15" fillId="0" borderId="13" xfId="0" applyNumberFormat="1" applyFont="1" applyBorder="1" applyAlignment="1" applyProtection="1">
      <alignment horizontal="center" vertical="center" shrinkToFit="1"/>
    </xf>
    <xf numFmtId="0" fontId="15" fillId="0" borderId="0" xfId="0" applyFont="1" applyBorder="1" applyAlignment="1" applyProtection="1">
      <alignment horizontal="center" vertical="center" shrinkToFit="1"/>
    </xf>
    <xf numFmtId="0" fontId="25" fillId="0" borderId="0" xfId="0" applyFont="1" applyAlignment="1" applyProtection="1">
      <alignment horizontal="left" vertical="center" indent="1"/>
      <protection locked="0"/>
    </xf>
    <xf numFmtId="0" fontId="25" fillId="0" borderId="0" xfId="0" applyFont="1" applyAlignment="1">
      <alignment horizontal="left" vertical="center" indent="1"/>
    </xf>
    <xf numFmtId="0" fontId="25" fillId="0" borderId="0" xfId="2" applyFont="1" applyAlignment="1" applyProtection="1">
      <alignment horizontal="left" vertical="center" indent="1"/>
      <protection locked="0"/>
    </xf>
    <xf numFmtId="0" fontId="15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27" fillId="0" borderId="22" xfId="0" applyFont="1" applyBorder="1" applyAlignment="1" applyProtection="1">
      <alignment vertical="center" shrinkToFit="1"/>
      <protection locked="0"/>
    </xf>
    <xf numFmtId="0" fontId="27" fillId="0" borderId="0" xfId="0" applyFont="1" applyBorder="1" applyAlignment="1" applyProtection="1">
      <alignment vertical="center" shrinkToFit="1"/>
      <protection locked="0"/>
    </xf>
    <xf numFmtId="0" fontId="17" fillId="0" borderId="0" xfId="0" applyFont="1" applyBorder="1" applyAlignment="1" applyProtection="1">
      <alignment vertical="center" shrinkToFit="1"/>
      <protection locked="0"/>
    </xf>
    <xf numFmtId="0" fontId="16" fillId="0" borderId="0" xfId="0" applyFont="1" applyBorder="1" applyAlignment="1" applyProtection="1">
      <alignment vertical="center" shrinkToFit="1"/>
      <protection locked="0"/>
    </xf>
    <xf numFmtId="0" fontId="16" fillId="0" borderId="23" xfId="0" applyFont="1" applyBorder="1" applyAlignment="1" applyProtection="1">
      <alignment vertical="center" shrinkToFit="1"/>
      <protection locked="0"/>
    </xf>
    <xf numFmtId="0" fontId="16" fillId="0" borderId="51" xfId="0" applyFont="1" applyBorder="1" applyAlignment="1" applyProtection="1">
      <alignment horizontal="center" vertical="center" shrinkToFit="1"/>
      <protection locked="0"/>
    </xf>
    <xf numFmtId="0" fontId="16" fillId="0" borderId="0" xfId="0" applyFont="1" applyAlignment="1" applyProtection="1">
      <alignment vertical="center" shrinkToFit="1"/>
      <protection locked="0"/>
    </xf>
    <xf numFmtId="0" fontId="16" fillId="0" borderId="47" xfId="0" applyFont="1" applyBorder="1" applyAlignment="1" applyProtection="1">
      <alignment horizontal="center" vertical="center" shrinkToFit="1"/>
      <protection locked="0"/>
    </xf>
    <xf numFmtId="0" fontId="26" fillId="0" borderId="47" xfId="0" applyFont="1" applyBorder="1" applyAlignment="1" applyProtection="1">
      <alignment horizontal="center" vertical="center" shrinkToFit="1"/>
      <protection locked="0"/>
    </xf>
    <xf numFmtId="0" fontId="26" fillId="2" borderId="47" xfId="0" applyFont="1" applyFill="1" applyBorder="1" applyAlignment="1" applyProtection="1">
      <alignment horizontal="center" vertical="center" shrinkToFit="1"/>
      <protection locked="0"/>
    </xf>
    <xf numFmtId="0" fontId="16" fillId="0" borderId="47" xfId="0" applyFont="1" applyBorder="1" applyAlignment="1" applyProtection="1">
      <alignment horizontal="right" vertical="center" shrinkToFit="1"/>
      <protection locked="0"/>
    </xf>
    <xf numFmtId="0" fontId="16" fillId="0" borderId="24" xfId="0" applyFont="1" applyBorder="1" applyAlignment="1" applyProtection="1">
      <alignment vertical="center" shrinkToFit="1"/>
      <protection locked="0"/>
    </xf>
    <xf numFmtId="0" fontId="16" fillId="0" borderId="28" xfId="0" applyFont="1" applyBorder="1" applyAlignment="1" applyProtection="1">
      <alignment vertical="center" shrinkToFit="1"/>
      <protection locked="0"/>
    </xf>
    <xf numFmtId="0" fontId="16" fillId="0" borderId="60" xfId="0" applyFont="1" applyBorder="1" applyAlignment="1" applyProtection="1">
      <alignment horizontal="center" vertical="center" shrinkToFit="1"/>
      <protection locked="0"/>
    </xf>
    <xf numFmtId="0" fontId="16" fillId="0" borderId="28" xfId="0" applyFont="1" applyBorder="1" applyAlignment="1" applyProtection="1">
      <alignment horizontal="center" vertical="center" shrinkToFit="1"/>
      <protection locked="0"/>
    </xf>
    <xf numFmtId="0" fontId="16" fillId="0" borderId="25" xfId="0" applyFont="1" applyBorder="1" applyAlignment="1" applyProtection="1">
      <alignment vertical="center" shrinkToFit="1"/>
      <protection locked="0"/>
    </xf>
    <xf numFmtId="0" fontId="15" fillId="0" borderId="18" xfId="0" applyFont="1" applyBorder="1" applyAlignment="1" applyProtection="1">
      <alignment horizontal="center" vertical="center" shrinkToFit="1"/>
      <protection locked="0"/>
    </xf>
    <xf numFmtId="0" fontId="16" fillId="0" borderId="18" xfId="0" applyFont="1" applyBorder="1" applyAlignment="1" applyProtection="1">
      <alignment horizontal="center" vertical="center" shrinkToFit="1"/>
      <protection locked="0"/>
    </xf>
    <xf numFmtId="0" fontId="16" fillId="0" borderId="18" xfId="0" applyFont="1" applyBorder="1" applyAlignment="1" applyProtection="1">
      <alignment vertical="center" shrinkToFit="1"/>
      <protection locked="0"/>
    </xf>
    <xf numFmtId="0" fontId="16" fillId="0" borderId="0" xfId="0" applyFont="1" applyAlignment="1" applyProtection="1">
      <alignment horizontal="center" shrinkToFit="1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3" borderId="12" xfId="0" applyFont="1" applyFill="1" applyBorder="1" applyAlignment="1">
      <alignment vertical="center"/>
    </xf>
    <xf numFmtId="0" fontId="0" fillId="3" borderId="5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49" fontId="0" fillId="3" borderId="5" xfId="0" applyNumberFormat="1" applyFill="1" applyBorder="1" applyAlignment="1">
      <alignment horizontal="center" vertical="center"/>
    </xf>
    <xf numFmtId="49" fontId="0" fillId="3" borderId="6" xfId="0" applyNumberForma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distributed" shrinkToFit="1"/>
    </xf>
    <xf numFmtId="0" fontId="30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49" fontId="0" fillId="3" borderId="1" xfId="0" applyNumberForma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176" fontId="1" fillId="0" borderId="0" xfId="0" applyNumberFormat="1" applyFont="1" applyAlignment="1">
      <alignment vertical="center"/>
    </xf>
    <xf numFmtId="0" fontId="9" fillId="0" borderId="1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49" fontId="0" fillId="3" borderId="17" xfId="0" applyNumberFormat="1" applyFill="1" applyBorder="1" applyAlignment="1">
      <alignment horizontal="center" vertical="center"/>
    </xf>
    <xf numFmtId="49" fontId="0" fillId="3" borderId="18" xfId="0" applyNumberFormat="1" applyFill="1" applyBorder="1" applyAlignment="1">
      <alignment horizontal="center" vertical="center"/>
    </xf>
    <xf numFmtId="49" fontId="0" fillId="3" borderId="6" xfId="0" applyNumberForma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0" fontId="9" fillId="0" borderId="1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49" fontId="0" fillId="3" borderId="12" xfId="0" applyNumberFormat="1" applyFill="1" applyBorder="1" applyAlignment="1">
      <alignment horizontal="center" vertical="center"/>
    </xf>
    <xf numFmtId="49" fontId="0" fillId="3" borderId="13" xfId="0" applyNumberFormat="1" applyFill="1" applyBorder="1" applyAlignment="1">
      <alignment horizontal="center" vertical="center"/>
    </xf>
    <xf numFmtId="49" fontId="0" fillId="3" borderId="5" xfId="0" applyNumberForma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0" fillId="3" borderId="12" xfId="0" applyNumberFormat="1" applyFill="1" applyBorder="1" applyAlignment="1">
      <alignment horizontal="center" vertical="center"/>
    </xf>
    <xf numFmtId="0" fontId="0" fillId="3" borderId="13" xfId="0" applyNumberFormat="1" applyFill="1" applyBorder="1" applyAlignment="1">
      <alignment horizontal="center" vertical="center"/>
    </xf>
    <xf numFmtId="0" fontId="0" fillId="3" borderId="5" xfId="0" applyNumberFormat="1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24" fillId="3" borderId="1" xfId="1" applyNumberFormat="1" applyFont="1" applyFill="1" applyBorder="1" applyAlignment="1" applyProtection="1">
      <alignment horizontal="center" vertical="center" wrapText="1"/>
    </xf>
    <xf numFmtId="0" fontId="14" fillId="3" borderId="1" xfId="0" applyNumberFormat="1" applyFont="1" applyFill="1" applyBorder="1" applyAlignment="1">
      <alignment horizontal="center" vertical="center"/>
    </xf>
    <xf numFmtId="0" fontId="14" fillId="3" borderId="15" xfId="0" applyNumberFormat="1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textRotation="255"/>
    </xf>
    <xf numFmtId="0" fontId="1" fillId="3" borderId="14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shrinkToFit="1"/>
    </xf>
    <xf numFmtId="0" fontId="1" fillId="3" borderId="13" xfId="0" applyFont="1" applyFill="1" applyBorder="1" applyAlignment="1">
      <alignment horizontal="center" vertical="center" shrinkToFit="1"/>
    </xf>
    <xf numFmtId="0" fontId="1" fillId="3" borderId="5" xfId="0" applyFont="1" applyFill="1" applyBorder="1" applyAlignment="1">
      <alignment horizontal="center" vertical="center" shrinkToFit="1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 shrinkToFit="1"/>
    </xf>
    <xf numFmtId="0" fontId="8" fillId="0" borderId="0" xfId="0" applyFont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shrinkToFit="1"/>
    </xf>
    <xf numFmtId="0" fontId="1" fillId="3" borderId="21" xfId="0" applyFont="1" applyFill="1" applyBorder="1" applyAlignment="1">
      <alignment horizontal="center" vertical="center" shrinkToFit="1"/>
    </xf>
    <xf numFmtId="0" fontId="1" fillId="3" borderId="10" xfId="0" applyFont="1" applyFill="1" applyBorder="1" applyAlignment="1">
      <alignment horizontal="center" vertical="center" shrinkToFit="1"/>
    </xf>
    <xf numFmtId="0" fontId="9" fillId="0" borderId="6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63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 shrinkToFit="1"/>
    </xf>
    <xf numFmtId="0" fontId="28" fillId="0" borderId="1" xfId="0" applyFont="1" applyBorder="1" applyAlignment="1">
      <alignment horizontal="center" vertical="distributed" shrinkToFit="1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6" fillId="0" borderId="53" xfId="0" applyFont="1" applyBorder="1" applyAlignment="1" applyProtection="1">
      <alignment horizontal="center" vertical="center" shrinkToFit="1"/>
      <protection locked="0"/>
    </xf>
    <xf numFmtId="0" fontId="16" fillId="0" borderId="47" xfId="0" applyFont="1" applyBorder="1" applyAlignment="1" applyProtection="1">
      <alignment horizontal="center" vertical="center" shrinkToFit="1"/>
      <protection locked="0"/>
    </xf>
    <xf numFmtId="0" fontId="16" fillId="0" borderId="51" xfId="0" applyNumberFormat="1" applyFont="1" applyBorder="1" applyAlignment="1" applyProtection="1">
      <alignment horizontal="center" vertical="center" shrinkToFit="1"/>
      <protection locked="0"/>
    </xf>
    <xf numFmtId="0" fontId="16" fillId="0" borderId="54" xfId="0" applyFont="1" applyBorder="1" applyAlignment="1" applyProtection="1">
      <alignment horizontal="center" vertical="center" shrinkToFit="1"/>
      <protection locked="0"/>
    </xf>
    <xf numFmtId="0" fontId="16" fillId="0" borderId="18" xfId="0" applyFont="1" applyBorder="1" applyAlignment="1" applyProtection="1">
      <alignment horizontal="right" vertical="center" shrinkToFit="1"/>
    </xf>
    <xf numFmtId="0" fontId="16" fillId="0" borderId="28" xfId="0" applyFont="1" applyBorder="1" applyAlignment="1" applyProtection="1">
      <alignment horizontal="center" vertical="center" shrinkToFit="1"/>
      <protection locked="0"/>
    </xf>
    <xf numFmtId="0" fontId="20" fillId="0" borderId="0" xfId="0" applyFont="1" applyBorder="1" applyAlignment="1" applyProtection="1">
      <alignment horizontal="center" shrinkToFit="1"/>
      <protection locked="0"/>
    </xf>
    <xf numFmtId="0" fontId="20" fillId="0" borderId="28" xfId="0" applyFont="1" applyBorder="1" applyAlignment="1" applyProtection="1">
      <alignment horizontal="center" shrinkToFit="1"/>
      <protection locked="0"/>
    </xf>
    <xf numFmtId="0" fontId="25" fillId="0" borderId="53" xfId="0" applyFont="1" applyBorder="1" applyAlignment="1" applyProtection="1">
      <alignment horizontal="center" vertical="center" shrinkToFit="1"/>
      <protection locked="0"/>
    </xf>
    <xf numFmtId="0" fontId="25" fillId="0" borderId="47" xfId="0" applyFont="1" applyBorder="1" applyAlignment="1" applyProtection="1">
      <alignment horizontal="center" vertical="center" shrinkToFit="1"/>
      <protection locked="0"/>
    </xf>
    <xf numFmtId="0" fontId="25" fillId="0" borderId="47" xfId="0" applyFont="1" applyBorder="1" applyAlignment="1" applyProtection="1">
      <alignment vertical="center" shrinkToFit="1"/>
      <protection locked="0"/>
    </xf>
    <xf numFmtId="0" fontId="25" fillId="2" borderId="47" xfId="0" applyFont="1" applyFill="1" applyBorder="1" applyAlignment="1" applyProtection="1">
      <alignment horizontal="center" vertical="center" shrinkToFit="1"/>
      <protection locked="0"/>
    </xf>
    <xf numFmtId="0" fontId="25" fillId="2" borderId="47" xfId="0" applyFont="1" applyFill="1" applyBorder="1" applyAlignment="1" applyProtection="1">
      <alignment vertical="center" shrinkToFit="1"/>
      <protection locked="0"/>
    </xf>
    <xf numFmtId="0" fontId="25" fillId="2" borderId="54" xfId="0" applyFont="1" applyFill="1" applyBorder="1" applyAlignment="1" applyProtection="1">
      <alignment vertical="center" shrinkToFit="1"/>
      <protection locked="0"/>
    </xf>
    <xf numFmtId="0" fontId="16" fillId="0" borderId="22" xfId="0" applyFont="1" applyFill="1" applyBorder="1" applyAlignment="1" applyProtection="1">
      <alignment horizontal="left" vertical="center" shrinkToFit="1"/>
      <protection locked="0"/>
    </xf>
    <xf numFmtId="0" fontId="16" fillId="0" borderId="0" xfId="0" applyFont="1" applyFill="1" applyBorder="1" applyAlignment="1" applyProtection="1">
      <alignment horizontal="left" vertical="center" shrinkToFit="1"/>
      <protection locked="0"/>
    </xf>
    <xf numFmtId="0" fontId="16" fillId="0" borderId="23" xfId="0" applyFont="1" applyFill="1" applyBorder="1" applyAlignment="1" applyProtection="1">
      <alignment horizontal="left" vertical="center" shrinkToFit="1"/>
      <protection locked="0"/>
    </xf>
    <xf numFmtId="0" fontId="16" fillId="0" borderId="55" xfId="0" applyFont="1" applyBorder="1" applyAlignment="1" applyProtection="1">
      <alignment horizontal="center" vertical="center" shrinkToFit="1"/>
      <protection locked="0"/>
    </xf>
    <xf numFmtId="0" fontId="16" fillId="0" borderId="56" xfId="0" applyFont="1" applyBorder="1" applyAlignment="1" applyProtection="1">
      <alignment horizontal="center" vertical="center" shrinkToFit="1"/>
      <protection locked="0"/>
    </xf>
    <xf numFmtId="0" fontId="16" fillId="0" borderId="57" xfId="0" applyFont="1" applyBorder="1" applyAlignment="1" applyProtection="1">
      <alignment horizontal="center" vertical="center" shrinkToFit="1"/>
      <protection locked="0"/>
    </xf>
    <xf numFmtId="0" fontId="16" fillId="0" borderId="50" xfId="0" applyFont="1" applyBorder="1" applyAlignment="1" applyProtection="1">
      <alignment horizontal="center" vertical="center" shrinkToFit="1"/>
      <protection locked="0"/>
    </xf>
    <xf numFmtId="0" fontId="16" fillId="0" borderId="51" xfId="0" applyFont="1" applyBorder="1" applyAlignment="1" applyProtection="1">
      <alignment horizontal="center" vertical="center" shrinkToFit="1"/>
      <protection locked="0"/>
    </xf>
    <xf numFmtId="0" fontId="16" fillId="0" borderId="58" xfId="0" applyFont="1" applyBorder="1" applyAlignment="1" applyProtection="1">
      <alignment horizontal="center" vertical="center" shrinkToFit="1"/>
      <protection locked="0"/>
    </xf>
    <xf numFmtId="0" fontId="16" fillId="0" borderId="59" xfId="0" applyFont="1" applyBorder="1" applyAlignment="1" applyProtection="1">
      <alignment horizontal="center" vertical="center" shrinkToFit="1"/>
      <protection locked="0"/>
    </xf>
    <xf numFmtId="0" fontId="16" fillId="0" borderId="52" xfId="0" applyFont="1" applyBorder="1" applyAlignment="1" applyProtection="1">
      <alignment horizontal="center" vertical="center" shrinkToFit="1"/>
      <protection locked="0"/>
    </xf>
    <xf numFmtId="0" fontId="25" fillId="0" borderId="54" xfId="0" applyFont="1" applyBorder="1" applyAlignment="1" applyProtection="1">
      <alignment vertical="center" shrinkToFit="1"/>
      <protection locked="0"/>
    </xf>
    <xf numFmtId="0" fontId="26" fillId="0" borderId="44" xfId="0" applyFont="1" applyFill="1" applyBorder="1" applyAlignment="1" applyProtection="1">
      <alignment horizontal="center" vertical="center" shrinkToFit="1"/>
      <protection locked="0"/>
    </xf>
    <xf numFmtId="0" fontId="26" fillId="0" borderId="45" xfId="0" applyFont="1" applyFill="1" applyBorder="1" applyAlignment="1" applyProtection="1">
      <alignment horizontal="center" vertical="center" shrinkToFit="1"/>
      <protection locked="0"/>
    </xf>
    <xf numFmtId="0" fontId="26" fillId="0" borderId="46" xfId="0" applyNumberFormat="1" applyFont="1" applyBorder="1" applyAlignment="1" applyProtection="1">
      <alignment horizontal="center" vertical="center" shrinkToFit="1"/>
      <protection locked="0"/>
    </xf>
    <xf numFmtId="0" fontId="26" fillId="0" borderId="47" xfId="0" applyNumberFormat="1" applyFont="1" applyBorder="1" applyAlignment="1" applyProtection="1">
      <alignment horizontal="center" vertical="center" shrinkToFit="1"/>
      <protection locked="0"/>
    </xf>
    <xf numFmtId="0" fontId="26" fillId="0" borderId="48" xfId="0" applyNumberFormat="1" applyFont="1" applyBorder="1" applyAlignment="1" applyProtection="1">
      <alignment horizontal="center" vertical="center" shrinkToFit="1"/>
      <protection locked="0"/>
    </xf>
    <xf numFmtId="0" fontId="26" fillId="0" borderId="45" xfId="0" applyNumberFormat="1" applyFont="1" applyBorder="1" applyAlignment="1" applyProtection="1">
      <alignment horizontal="center" vertical="center"/>
      <protection locked="0"/>
    </xf>
    <xf numFmtId="0" fontId="26" fillId="0" borderId="45" xfId="0" applyNumberFormat="1" applyFont="1" applyBorder="1" applyAlignment="1" applyProtection="1">
      <alignment horizontal="center" vertical="center" shrinkToFit="1"/>
      <protection locked="0"/>
    </xf>
    <xf numFmtId="0" fontId="26" fillId="0" borderId="49" xfId="0" applyNumberFormat="1" applyFont="1" applyBorder="1" applyAlignment="1" applyProtection="1">
      <alignment horizontal="center" vertical="center" shrinkToFit="1"/>
      <protection locked="0"/>
    </xf>
    <xf numFmtId="0" fontId="26" fillId="0" borderId="33" xfId="0" applyFont="1" applyFill="1" applyBorder="1" applyAlignment="1" applyProtection="1">
      <alignment horizontal="center" vertical="center" shrinkToFit="1"/>
      <protection locked="0"/>
    </xf>
    <xf numFmtId="0" fontId="26" fillId="0" borderId="34" xfId="0" applyFont="1" applyFill="1" applyBorder="1" applyAlignment="1" applyProtection="1">
      <alignment horizontal="center" vertical="center" shrinkToFit="1"/>
      <protection locked="0"/>
    </xf>
    <xf numFmtId="0" fontId="26" fillId="0" borderId="64" xfId="0" applyNumberFormat="1" applyFont="1" applyBorder="1" applyAlignment="1" applyProtection="1">
      <alignment horizontal="center" vertical="center" shrinkToFit="1"/>
      <protection locked="0"/>
    </xf>
    <xf numFmtId="0" fontId="26" fillId="0" borderId="60" xfId="0" applyNumberFormat="1" applyFont="1" applyBorder="1" applyAlignment="1" applyProtection="1">
      <alignment horizontal="center" vertical="center" shrinkToFit="1"/>
      <protection locked="0"/>
    </xf>
    <xf numFmtId="0" fontId="26" fillId="0" borderId="65" xfId="0" applyNumberFormat="1" applyFont="1" applyBorder="1" applyAlignment="1" applyProtection="1">
      <alignment horizontal="center" vertical="center" shrinkToFit="1"/>
      <protection locked="0"/>
    </xf>
    <xf numFmtId="0" fontId="26" fillId="0" borderId="34" xfId="0" applyNumberFormat="1" applyFont="1" applyBorder="1" applyAlignment="1" applyProtection="1">
      <alignment horizontal="center" vertical="center"/>
      <protection locked="0"/>
    </xf>
    <xf numFmtId="0" fontId="26" fillId="0" borderId="34" xfId="0" applyNumberFormat="1" applyFont="1" applyBorder="1" applyAlignment="1" applyProtection="1">
      <alignment horizontal="center" vertical="center" shrinkToFit="1"/>
      <protection locked="0"/>
    </xf>
    <xf numFmtId="0" fontId="26" fillId="0" borderId="35" xfId="0" applyNumberFormat="1" applyFont="1" applyBorder="1" applyAlignment="1" applyProtection="1">
      <alignment horizontal="center" vertical="center" shrinkToFit="1"/>
      <protection locked="0"/>
    </xf>
    <xf numFmtId="0" fontId="26" fillId="0" borderId="30" xfId="0" applyFont="1" applyFill="1" applyBorder="1" applyAlignment="1" applyProtection="1">
      <alignment horizontal="center" vertical="center" shrinkToFit="1"/>
      <protection locked="0"/>
    </xf>
    <xf numFmtId="0" fontId="26" fillId="0" borderId="31" xfId="0" applyFont="1" applyFill="1" applyBorder="1" applyAlignment="1" applyProtection="1">
      <alignment horizontal="center" vertical="center" shrinkToFit="1"/>
      <protection locked="0"/>
    </xf>
    <xf numFmtId="0" fontId="26" fillId="0" borderId="41" xfId="0" applyNumberFormat="1" applyFont="1" applyBorder="1" applyAlignment="1" applyProtection="1">
      <alignment horizontal="center" vertical="center" shrinkToFit="1"/>
      <protection locked="0"/>
    </xf>
    <xf numFmtId="0" fontId="26" fillId="0" borderId="42" xfId="0" applyNumberFormat="1" applyFont="1" applyBorder="1" applyAlignment="1" applyProtection="1">
      <alignment horizontal="center" vertical="center" shrinkToFit="1"/>
      <protection locked="0"/>
    </xf>
    <xf numFmtId="0" fontId="26" fillId="0" borderId="43" xfId="0" applyNumberFormat="1" applyFont="1" applyBorder="1" applyAlignment="1" applyProtection="1">
      <alignment horizontal="center" vertical="center" shrinkToFit="1"/>
      <protection locked="0"/>
    </xf>
    <xf numFmtId="0" fontId="26" fillId="0" borderId="31" xfId="0" applyNumberFormat="1" applyFont="1" applyBorder="1" applyAlignment="1" applyProtection="1">
      <alignment horizontal="center" vertical="center"/>
      <protection locked="0"/>
    </xf>
    <xf numFmtId="0" fontId="26" fillId="0" borderId="31" xfId="0" applyNumberFormat="1" applyFont="1" applyBorder="1" applyAlignment="1" applyProtection="1">
      <alignment horizontal="center" vertical="center" shrinkToFit="1"/>
      <protection locked="0"/>
    </xf>
    <xf numFmtId="0" fontId="26" fillId="0" borderId="32" xfId="0" applyNumberFormat="1" applyFont="1" applyBorder="1" applyAlignment="1" applyProtection="1">
      <alignment horizontal="center" vertical="center" shrinkToFit="1"/>
      <protection locked="0"/>
    </xf>
    <xf numFmtId="0" fontId="15" fillId="0" borderId="33" xfId="0" applyFont="1" applyFill="1" applyBorder="1" applyAlignment="1" applyProtection="1">
      <alignment horizontal="center" vertical="center" shrinkToFit="1"/>
      <protection locked="0"/>
    </xf>
    <xf numFmtId="0" fontId="15" fillId="0" borderId="34" xfId="0" applyFont="1" applyFill="1" applyBorder="1" applyAlignment="1" applyProtection="1">
      <alignment horizontal="center" vertical="center" shrinkToFit="1"/>
      <protection locked="0"/>
    </xf>
    <xf numFmtId="177" fontId="15" fillId="0" borderId="34" xfId="0" applyNumberFormat="1" applyFont="1" applyFill="1" applyBorder="1" applyAlignment="1" applyProtection="1">
      <alignment horizontal="center" vertical="center" shrinkToFit="1"/>
      <protection locked="0"/>
    </xf>
    <xf numFmtId="20" fontId="15" fillId="0" borderId="34" xfId="0" applyNumberFormat="1" applyFont="1" applyBorder="1" applyAlignment="1" applyProtection="1">
      <alignment horizontal="center" vertical="center" shrinkToFit="1"/>
    </xf>
    <xf numFmtId="0" fontId="15" fillId="0" borderId="34" xfId="0" applyFont="1" applyBorder="1" applyAlignment="1" applyProtection="1">
      <alignment horizontal="center" vertical="center" shrinkToFit="1"/>
    </xf>
    <xf numFmtId="0" fontId="15" fillId="0" borderId="34" xfId="0" applyNumberFormat="1" applyFont="1" applyBorder="1" applyAlignment="1" applyProtection="1">
      <alignment horizontal="center" vertical="center" shrinkToFit="1"/>
    </xf>
    <xf numFmtId="0" fontId="15" fillId="0" borderId="35" xfId="0" applyNumberFormat="1" applyFont="1" applyBorder="1" applyAlignment="1" applyProtection="1">
      <alignment horizontal="center" vertical="center" shrinkToFit="1"/>
    </xf>
    <xf numFmtId="0" fontId="15" fillId="0" borderId="12" xfId="0" applyFont="1" applyBorder="1" applyAlignment="1" applyProtection="1">
      <alignment horizontal="center" vertical="center" shrinkToFit="1"/>
      <protection locked="0"/>
    </xf>
    <xf numFmtId="0" fontId="15" fillId="0" borderId="13" xfId="0" applyFont="1" applyBorder="1" applyAlignment="1" applyProtection="1">
      <alignment horizontal="center" vertical="center" shrinkToFit="1"/>
      <protection locked="0"/>
    </xf>
    <xf numFmtId="0" fontId="15" fillId="0" borderId="5" xfId="0" applyFont="1" applyBorder="1" applyAlignment="1" applyProtection="1">
      <alignment horizontal="center" vertical="center" shrinkToFit="1"/>
      <protection locked="0"/>
    </xf>
    <xf numFmtId="0" fontId="16" fillId="0" borderId="36" xfId="0" applyFont="1" applyFill="1" applyBorder="1" applyAlignment="1" applyProtection="1">
      <alignment horizontal="center" vertical="center" shrinkToFit="1"/>
    </xf>
    <xf numFmtId="0" fontId="16" fillId="0" borderId="37" xfId="0" applyFont="1" applyFill="1" applyBorder="1" applyAlignment="1" applyProtection="1">
      <alignment horizontal="center" vertical="center" shrinkToFit="1"/>
    </xf>
    <xf numFmtId="0" fontId="16" fillId="0" borderId="38" xfId="0" applyFont="1" applyBorder="1" applyAlignment="1" applyProtection="1">
      <alignment horizontal="center" vertical="center" shrinkToFit="1"/>
      <protection locked="0"/>
    </xf>
    <xf numFmtId="0" fontId="16" fillId="0" borderId="13" xfId="0" applyFont="1" applyBorder="1" applyAlignment="1" applyProtection="1">
      <alignment horizontal="center" vertical="center" shrinkToFit="1"/>
      <protection locked="0"/>
    </xf>
    <xf numFmtId="0" fontId="16" fillId="0" borderId="13" xfId="0" applyFont="1" applyBorder="1" applyAlignment="1" applyProtection="1">
      <alignment horizontal="left" vertical="center" shrinkToFit="1"/>
      <protection locked="0"/>
    </xf>
    <xf numFmtId="0" fontId="16" fillId="0" borderId="39" xfId="0" applyFont="1" applyBorder="1" applyAlignment="1" applyProtection="1">
      <alignment horizontal="left" vertical="center" shrinkToFit="1"/>
      <protection locked="0"/>
    </xf>
    <xf numFmtId="0" fontId="16" fillId="0" borderId="39" xfId="0" applyFont="1" applyBorder="1" applyAlignment="1" applyProtection="1">
      <alignment horizontal="center" vertical="center" shrinkToFit="1"/>
      <protection locked="0"/>
    </xf>
    <xf numFmtId="0" fontId="16" fillId="0" borderId="37" xfId="0" applyFont="1" applyFill="1" applyBorder="1" applyAlignment="1" applyProtection="1">
      <alignment horizontal="center" vertical="center" shrinkToFit="1"/>
      <protection locked="0"/>
    </xf>
    <xf numFmtId="0" fontId="16" fillId="0" borderId="40" xfId="0" applyFont="1" applyFill="1" applyBorder="1" applyAlignment="1" applyProtection="1">
      <alignment horizontal="center" vertical="center" shrinkToFit="1"/>
      <protection locked="0"/>
    </xf>
    <xf numFmtId="0" fontId="16" fillId="0" borderId="0" xfId="2" applyFont="1" applyAlignment="1" applyProtection="1">
      <alignment horizontal="center" vertical="center" wrapText="1"/>
      <protection locked="0"/>
    </xf>
    <xf numFmtId="0" fontId="17" fillId="0" borderId="0" xfId="2" applyFont="1" applyFill="1" applyBorder="1" applyAlignment="1" applyProtection="1">
      <alignment horizontal="center" vertical="center" wrapText="1"/>
      <protection locked="0"/>
    </xf>
    <xf numFmtId="0" fontId="16" fillId="0" borderId="0" xfId="2" applyFont="1" applyFill="1" applyBorder="1" applyAlignment="1" applyProtection="1">
      <alignment horizontal="center" vertical="center" wrapText="1"/>
      <protection locked="0"/>
    </xf>
    <xf numFmtId="0" fontId="19" fillId="0" borderId="0" xfId="2" applyFont="1" applyAlignment="1" applyProtection="1">
      <alignment horizontal="center" wrapText="1"/>
      <protection locked="0"/>
    </xf>
    <xf numFmtId="0" fontId="17" fillId="0" borderId="0" xfId="2" applyFont="1" applyAlignment="1" applyProtection="1">
      <alignment horizontal="center" vertical="center" shrinkToFit="1"/>
      <protection locked="0"/>
    </xf>
    <xf numFmtId="0" fontId="16" fillId="0" borderId="0" xfId="2" applyFont="1" applyAlignment="1" applyProtection="1">
      <alignment horizontal="center" vertical="center" shrinkToFit="1"/>
      <protection locked="0"/>
    </xf>
    <xf numFmtId="0" fontId="16" fillId="0" borderId="30" xfId="0" applyFont="1" applyBorder="1" applyAlignment="1" applyProtection="1">
      <alignment horizontal="center" vertical="center" shrinkToFit="1"/>
    </xf>
    <xf numFmtId="0" fontId="16" fillId="0" borderId="31" xfId="0" applyFont="1" applyBorder="1" applyAlignment="1" applyProtection="1">
      <alignment horizontal="center" vertical="center" shrinkToFit="1"/>
    </xf>
    <xf numFmtId="0" fontId="16" fillId="0" borderId="31" xfId="2" applyFont="1" applyFill="1" applyBorder="1" applyAlignment="1" applyProtection="1">
      <alignment horizontal="center" vertical="center" shrinkToFit="1"/>
      <protection locked="0"/>
    </xf>
    <xf numFmtId="0" fontId="16" fillId="0" borderId="32" xfId="2" applyFont="1" applyFill="1" applyBorder="1" applyAlignment="1" applyProtection="1">
      <alignment horizontal="center" vertical="center" shrinkToFit="1"/>
      <protection locked="0"/>
    </xf>
  </cellXfs>
  <cellStyles count="3">
    <cellStyle name="ハイパーリンク" xfId="1" builtinId="8"/>
    <cellStyle name="標準" xfId="0" builtinId="0"/>
    <cellStyle name="標準 19" xfId="2"/>
  </cellStyles>
  <dxfs count="6">
    <dxf>
      <font>
        <color theme="0"/>
      </font>
      <fill>
        <patternFill patternType="none">
          <bgColor indexed="65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315121</xdr:colOff>
      <xdr:row>5</xdr:row>
      <xdr:rowOff>108858</xdr:rowOff>
    </xdr:from>
    <xdr:to>
      <xdr:col>7</xdr:col>
      <xdr:colOff>196058</xdr:colOff>
      <xdr:row>6</xdr:row>
      <xdr:rowOff>183357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91BE20D-9F4F-4831-9960-9914926D7736}"/>
            </a:ext>
          </a:extLst>
        </xdr:cNvPr>
        <xdr:cNvSpPr/>
      </xdr:nvSpPr>
      <xdr:spPr>
        <a:xfrm>
          <a:off x="4043478" y="1061358"/>
          <a:ext cx="466044" cy="251392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10</xdr:col>
      <xdr:colOff>549275</xdr:colOff>
      <xdr:row>6</xdr:row>
      <xdr:rowOff>285750</xdr:rowOff>
    </xdr:from>
    <xdr:to>
      <xdr:col>15</xdr:col>
      <xdr:colOff>187325</xdr:colOff>
      <xdr:row>12</xdr:row>
      <xdr:rowOff>38100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F12A4F34-459A-4172-8BB9-C5F3847EF5CC}"/>
            </a:ext>
          </a:extLst>
        </xdr:cNvPr>
        <xdr:cNvSpPr/>
      </xdr:nvSpPr>
      <xdr:spPr>
        <a:xfrm>
          <a:off x="7178675" y="1847850"/>
          <a:ext cx="3067050" cy="1924050"/>
        </a:xfrm>
        <a:prstGeom prst="wedgeRoundRectCallout">
          <a:avLst>
            <a:gd name="adj1" fmla="val -62391"/>
            <a:gd name="adj2" fmla="val 74169"/>
            <a:gd name="adj3" fmla="val 16667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10</xdr:col>
      <xdr:colOff>666750</xdr:colOff>
      <xdr:row>7</xdr:row>
      <xdr:rowOff>12700</xdr:rowOff>
    </xdr:from>
    <xdr:to>
      <xdr:col>15</xdr:col>
      <xdr:colOff>66675</xdr:colOff>
      <xdr:row>11</xdr:row>
      <xdr:rowOff>212724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93E0A5F-607F-418A-9F63-7DD1585CA569}"/>
            </a:ext>
          </a:extLst>
        </xdr:cNvPr>
        <xdr:cNvSpPr txBox="1"/>
      </xdr:nvSpPr>
      <xdr:spPr>
        <a:xfrm>
          <a:off x="7296150" y="1993900"/>
          <a:ext cx="2828925" cy="16605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>
          <a:scene3d>
            <a:camera prst="orthographicFront"/>
            <a:lightRig rig="sunset" dir="t"/>
          </a:scene3d>
        </a:bodyPr>
        <a:lstStyle/>
        <a:p>
          <a:pPr>
            <a:lnSpc>
              <a:spcPts val="2500"/>
            </a:lnSpc>
          </a:pPr>
          <a:r>
            <a:rPr kumimoji="1" lang="ja-JP" altLang="en-US" sz="2000">
              <a:ln>
                <a:solidFill>
                  <a:srgbClr val="0070C0"/>
                </a:solidFill>
              </a:ln>
              <a:effectLst>
                <a:outerShdw blurRad="50800" dist="50800" dir="5400000" algn="ctr" rotWithShape="0">
                  <a:srgbClr val="FFFF00">
                    <a:alpha val="77000"/>
                  </a:srgbClr>
                </a:outerShdw>
              </a:effectLst>
            </a:rPr>
            <a:t>＊＊＊お願い＊＊＊</a:t>
          </a:r>
          <a:endParaRPr kumimoji="1" lang="en-US" altLang="ja-JP" sz="2000">
            <a:ln>
              <a:solidFill>
                <a:srgbClr val="0070C0"/>
              </a:solidFill>
            </a:ln>
            <a:effectLst>
              <a:outerShdw blurRad="50800" dist="50800" dir="5400000" algn="ctr" rotWithShape="0">
                <a:srgbClr val="FFFF00">
                  <a:alpha val="77000"/>
                </a:srgbClr>
              </a:outerShdw>
            </a:effectLst>
          </a:endParaRPr>
        </a:p>
        <a:p>
          <a:pPr>
            <a:lnSpc>
              <a:spcPts val="2400"/>
            </a:lnSpc>
          </a:pPr>
          <a:r>
            <a:rPr kumimoji="1" lang="ja-JP" altLang="en-US" sz="2000">
              <a:ln>
                <a:solidFill>
                  <a:srgbClr val="0070C0"/>
                </a:solidFill>
              </a:ln>
              <a:effectLst>
                <a:outerShdw blurRad="50800" dist="50800" dir="5400000" algn="ctr" rotWithShape="0">
                  <a:srgbClr val="FFFF00">
                    <a:alpha val="77000"/>
                  </a:srgbClr>
                </a:outerShdw>
              </a:effectLst>
            </a:rPr>
            <a:t>事務連絡などメールで送信しますので必ず記入して下さい。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231775</xdr:colOff>
      <xdr:row>6</xdr:row>
      <xdr:rowOff>184150</xdr:rowOff>
    </xdr:from>
    <xdr:to>
      <xdr:col>15</xdr:col>
      <xdr:colOff>504825</xdr:colOff>
      <xdr:row>11</xdr:row>
      <xdr:rowOff>228600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811ABBF1-B2D8-4048-B697-76E9C3377FB2}"/>
            </a:ext>
          </a:extLst>
        </xdr:cNvPr>
        <xdr:cNvSpPr/>
      </xdr:nvSpPr>
      <xdr:spPr>
        <a:xfrm>
          <a:off x="7521575" y="1746250"/>
          <a:ext cx="3016250" cy="1631950"/>
        </a:xfrm>
        <a:prstGeom prst="wedgeRoundRectCallout">
          <a:avLst>
            <a:gd name="adj1" fmla="val -62391"/>
            <a:gd name="adj2" fmla="val 74169"/>
            <a:gd name="adj3" fmla="val 16667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11</xdr:col>
      <xdr:colOff>317500</xdr:colOff>
      <xdr:row>6</xdr:row>
      <xdr:rowOff>317500</xdr:rowOff>
    </xdr:from>
    <xdr:to>
      <xdr:col>15</xdr:col>
      <xdr:colOff>371475</xdr:colOff>
      <xdr:row>11</xdr:row>
      <xdr:rowOff>98424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A0701F11-BAEE-4544-9DA2-74B544223D60}"/>
            </a:ext>
          </a:extLst>
        </xdr:cNvPr>
        <xdr:cNvSpPr txBox="1"/>
      </xdr:nvSpPr>
      <xdr:spPr>
        <a:xfrm>
          <a:off x="7607300" y="1879600"/>
          <a:ext cx="2797175" cy="13684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>
          <a:scene3d>
            <a:camera prst="orthographicFront"/>
            <a:lightRig rig="sunset" dir="t"/>
          </a:scene3d>
        </a:bodyPr>
        <a:lstStyle/>
        <a:p>
          <a:pPr>
            <a:lnSpc>
              <a:spcPts val="2500"/>
            </a:lnSpc>
          </a:pPr>
          <a:r>
            <a:rPr kumimoji="1" lang="ja-JP" altLang="en-US" sz="2000">
              <a:ln>
                <a:solidFill>
                  <a:srgbClr val="0070C0"/>
                </a:solidFill>
              </a:ln>
              <a:effectLst>
                <a:outerShdw blurRad="50800" dist="50800" dir="5400000" algn="ctr" rotWithShape="0">
                  <a:srgbClr val="FFFF00">
                    <a:alpha val="77000"/>
                  </a:srgbClr>
                </a:outerShdw>
              </a:effectLst>
            </a:rPr>
            <a:t>＊＊＊お願い＊＊＊</a:t>
          </a:r>
          <a:endParaRPr kumimoji="1" lang="en-US" altLang="ja-JP" sz="2000">
            <a:ln>
              <a:solidFill>
                <a:srgbClr val="0070C0"/>
              </a:solidFill>
            </a:ln>
            <a:effectLst>
              <a:outerShdw blurRad="50800" dist="50800" dir="5400000" algn="ctr" rotWithShape="0">
                <a:srgbClr val="FFFF00">
                  <a:alpha val="77000"/>
                </a:srgbClr>
              </a:outerShdw>
            </a:effectLst>
          </a:endParaRPr>
        </a:p>
        <a:p>
          <a:pPr>
            <a:lnSpc>
              <a:spcPts val="2400"/>
            </a:lnSpc>
          </a:pPr>
          <a:r>
            <a:rPr kumimoji="1" lang="ja-JP" altLang="en-US" sz="2000">
              <a:ln>
                <a:solidFill>
                  <a:srgbClr val="0070C0"/>
                </a:solidFill>
              </a:ln>
              <a:effectLst>
                <a:outerShdw blurRad="50800" dist="50800" dir="5400000" algn="ctr" rotWithShape="0">
                  <a:srgbClr val="FFFF00">
                    <a:alpha val="77000"/>
                  </a:srgbClr>
                </a:outerShdw>
              </a:effectLst>
            </a:rPr>
            <a:t>事務連絡などメールで送信しますので必ず記入して下さい。</a:t>
          </a:r>
        </a:p>
      </xdr:txBody>
    </xdr:sp>
    <xdr:clientData/>
  </xdr:twoCellAnchor>
  <xdr:twoCellAnchor>
    <xdr:from>
      <xdr:col>7</xdr:col>
      <xdr:colOff>850902</xdr:colOff>
      <xdr:row>5</xdr:row>
      <xdr:rowOff>120764</xdr:rowOff>
    </xdr:from>
    <xdr:to>
      <xdr:col>8</xdr:col>
      <xdr:colOff>362746</xdr:colOff>
      <xdr:row>6</xdr:row>
      <xdr:rowOff>195263</xdr:rowOff>
    </xdr:to>
    <xdr:sp macro="" textlink="">
      <xdr:nvSpPr>
        <xdr:cNvPr id="7" name="円/楕円 1">
          <a:extLst>
            <a:ext uri="{FF2B5EF4-FFF2-40B4-BE49-F238E27FC236}">
              <a16:creationId xmlns:a16="http://schemas.microsoft.com/office/drawing/2014/main" id="{2B1C9E47-9A7A-413E-98A0-B1B43B7166DA}"/>
            </a:ext>
          </a:extLst>
        </xdr:cNvPr>
        <xdr:cNvSpPr/>
      </xdr:nvSpPr>
      <xdr:spPr>
        <a:xfrm>
          <a:off x="5160965" y="1073264"/>
          <a:ext cx="476250" cy="241187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O40"/>
  <sheetViews>
    <sheetView view="pageBreakPreview" zoomScale="70" zoomScaleNormal="80" zoomScaleSheetLayoutView="70" workbookViewId="0">
      <selection activeCell="A6" sqref="A6:J34"/>
    </sheetView>
  </sheetViews>
  <sheetFormatPr defaultRowHeight="13.5" x14ac:dyDescent="0.15"/>
  <cols>
    <col min="1" max="1" width="5.625" style="1" customWidth="1"/>
    <col min="2" max="2" width="6.875" style="1" bestFit="1" customWidth="1"/>
    <col min="3" max="3" width="12.5" style="1" customWidth="1"/>
    <col min="4" max="4" width="3.5" style="1" bestFit="1" customWidth="1"/>
    <col min="5" max="5" width="12.5" style="1" customWidth="1"/>
    <col min="6" max="7" width="7.75" style="1" customWidth="1"/>
    <col min="8" max="8" width="12.625" style="1" customWidth="1"/>
    <col min="9" max="10" width="8.625" style="1" customWidth="1"/>
    <col min="11" max="16384" width="9" style="1"/>
  </cols>
  <sheetData>
    <row r="1" spans="1:10" x14ac:dyDescent="0.15">
      <c r="A1" s="132" t="s">
        <v>21</v>
      </c>
      <c r="B1" s="132"/>
      <c r="C1" s="132"/>
      <c r="D1" s="132"/>
      <c r="E1" s="132"/>
      <c r="F1" s="132"/>
      <c r="G1" s="132"/>
      <c r="H1" s="132"/>
      <c r="I1" s="132"/>
      <c r="J1" s="132"/>
    </row>
    <row r="2" spans="1:10" x14ac:dyDescent="0.15">
      <c r="A2" s="132"/>
      <c r="B2" s="132"/>
      <c r="C2" s="132"/>
      <c r="D2" s="132"/>
      <c r="E2" s="132"/>
      <c r="F2" s="132"/>
      <c r="G2" s="132"/>
      <c r="H2" s="132"/>
      <c r="I2" s="132"/>
      <c r="J2" s="132"/>
    </row>
    <row r="3" spans="1:10" ht="12" customHeight="1" x14ac:dyDescent="0.15">
      <c r="A3" s="133"/>
      <c r="B3" s="133"/>
      <c r="C3" s="133"/>
      <c r="D3" s="133"/>
      <c r="E3" s="133"/>
      <c r="F3" s="133"/>
      <c r="G3" s="133"/>
      <c r="H3" s="133"/>
      <c r="I3" s="133"/>
      <c r="J3" s="133"/>
    </row>
    <row r="4" spans="1:10" ht="24" x14ac:dyDescent="0.15">
      <c r="A4" s="134" t="s">
        <v>13</v>
      </c>
      <c r="B4" s="134"/>
      <c r="C4" s="134"/>
      <c r="D4" s="134"/>
      <c r="E4" s="134"/>
      <c r="F4" s="134"/>
      <c r="G4" s="134"/>
      <c r="H4" s="134"/>
      <c r="I4" s="134"/>
      <c r="J4" s="134"/>
    </row>
    <row r="5" spans="1:10" ht="12" customHeight="1" thickBot="1" x14ac:dyDescent="0.2">
      <c r="A5" s="4"/>
      <c r="B5" s="4"/>
      <c r="C5" s="4"/>
      <c r="D5" s="4"/>
      <c r="E5" s="4"/>
      <c r="F5" s="4"/>
      <c r="G5" s="4"/>
      <c r="H5" s="4"/>
      <c r="I5" s="4"/>
      <c r="J5" s="4"/>
    </row>
    <row r="6" spans="1:10" x14ac:dyDescent="0.15">
      <c r="A6" s="135" t="s">
        <v>14</v>
      </c>
      <c r="B6" s="136"/>
      <c r="C6" s="137"/>
      <c r="D6" s="138"/>
      <c r="E6" s="139"/>
      <c r="F6" s="126" t="s">
        <v>9</v>
      </c>
      <c r="G6" s="127"/>
      <c r="H6" s="127"/>
      <c r="I6" s="127"/>
      <c r="J6" s="128"/>
    </row>
    <row r="7" spans="1:10" ht="23.25" customHeight="1" x14ac:dyDescent="0.15">
      <c r="A7" s="102" t="s">
        <v>22</v>
      </c>
      <c r="B7" s="103"/>
      <c r="C7" s="123"/>
      <c r="D7" s="124"/>
      <c r="E7" s="125"/>
      <c r="F7" s="129"/>
      <c r="G7" s="130"/>
      <c r="H7" s="130"/>
      <c r="I7" s="130"/>
      <c r="J7" s="131"/>
    </row>
    <row r="8" spans="1:10" ht="23.25" customHeight="1" x14ac:dyDescent="0.15">
      <c r="A8" s="102" t="s">
        <v>0</v>
      </c>
      <c r="B8" s="103"/>
      <c r="C8" s="63"/>
      <c r="D8" s="10" t="s">
        <v>23</v>
      </c>
      <c r="E8" s="107"/>
      <c r="F8" s="107"/>
      <c r="G8" s="107"/>
      <c r="H8" s="107"/>
      <c r="I8" s="107"/>
      <c r="J8" s="119"/>
    </row>
    <row r="9" spans="1:10" ht="23.25" customHeight="1" x14ac:dyDescent="0.15">
      <c r="A9" s="102" t="s">
        <v>10</v>
      </c>
      <c r="B9" s="103"/>
      <c r="C9" s="106"/>
      <c r="D9" s="107"/>
      <c r="E9" s="107"/>
      <c r="F9" s="107"/>
      <c r="G9" s="107"/>
      <c r="H9" s="107"/>
      <c r="I9" s="107"/>
      <c r="J9" s="119"/>
    </row>
    <row r="10" spans="1:10" ht="23.25" customHeight="1" x14ac:dyDescent="0.15">
      <c r="A10" s="118" t="s">
        <v>1</v>
      </c>
      <c r="B10" s="2" t="s">
        <v>2</v>
      </c>
      <c r="C10" s="106"/>
      <c r="D10" s="107"/>
      <c r="E10" s="107"/>
      <c r="F10" s="107"/>
      <c r="G10" s="107"/>
      <c r="H10" s="107"/>
      <c r="I10" s="107"/>
      <c r="J10" s="119"/>
    </row>
    <row r="11" spans="1:10" ht="23.25" customHeight="1" x14ac:dyDescent="0.15">
      <c r="A11" s="118"/>
      <c r="B11" s="3" t="s">
        <v>7</v>
      </c>
      <c r="C11" s="120"/>
      <c r="D11" s="121"/>
      <c r="E11" s="121"/>
      <c r="F11" s="121"/>
      <c r="G11" s="120"/>
      <c r="H11" s="121"/>
      <c r="I11" s="121"/>
      <c r="J11" s="122"/>
    </row>
    <row r="12" spans="1:10" ht="23.25" customHeight="1" x14ac:dyDescent="0.15">
      <c r="A12" s="118"/>
      <c r="B12" s="2" t="s">
        <v>3</v>
      </c>
      <c r="C12" s="106"/>
      <c r="D12" s="107"/>
      <c r="E12" s="107"/>
      <c r="F12" s="107"/>
      <c r="G12" s="107"/>
      <c r="H12" s="107"/>
      <c r="I12" s="107"/>
      <c r="J12" s="119"/>
    </row>
    <row r="13" spans="1:10" ht="23.25" customHeight="1" x14ac:dyDescent="0.15">
      <c r="A13" s="102" t="s">
        <v>4</v>
      </c>
      <c r="B13" s="103"/>
      <c r="C13" s="106"/>
      <c r="D13" s="107"/>
      <c r="E13" s="108"/>
      <c r="F13" s="112" t="s">
        <v>8</v>
      </c>
      <c r="G13" s="113"/>
      <c r="H13" s="109"/>
      <c r="I13" s="110"/>
      <c r="J13" s="111"/>
    </row>
    <row r="14" spans="1:10" ht="23.25" customHeight="1" x14ac:dyDescent="0.15">
      <c r="A14" s="102" t="s">
        <v>5</v>
      </c>
      <c r="B14" s="103"/>
      <c r="C14" s="106"/>
      <c r="D14" s="107"/>
      <c r="E14" s="108"/>
      <c r="F14" s="114"/>
      <c r="G14" s="115"/>
      <c r="H14" s="110"/>
      <c r="I14" s="110"/>
      <c r="J14" s="111"/>
    </row>
    <row r="15" spans="1:10" ht="23.25" customHeight="1" x14ac:dyDescent="0.15">
      <c r="A15" s="102" t="s">
        <v>16</v>
      </c>
      <c r="B15" s="103"/>
      <c r="C15" s="106"/>
      <c r="D15" s="107"/>
      <c r="E15" s="108"/>
      <c r="F15" s="116"/>
      <c r="G15" s="117"/>
      <c r="H15" s="110"/>
      <c r="I15" s="110"/>
      <c r="J15" s="111"/>
    </row>
    <row r="16" spans="1:10" ht="23.25" customHeight="1" x14ac:dyDescent="0.15">
      <c r="A16" s="102" t="s">
        <v>6</v>
      </c>
      <c r="B16" s="103"/>
      <c r="C16" s="104" t="s">
        <v>11</v>
      </c>
      <c r="D16" s="104"/>
      <c r="E16" s="104"/>
      <c r="F16" s="8" t="s">
        <v>24</v>
      </c>
      <c r="G16" s="2" t="s">
        <v>12</v>
      </c>
      <c r="H16" s="103" t="s">
        <v>15</v>
      </c>
      <c r="I16" s="103"/>
      <c r="J16" s="105"/>
    </row>
    <row r="17" spans="1:15" ht="23.25" customHeight="1" x14ac:dyDescent="0.15">
      <c r="A17" s="91">
        <v>1</v>
      </c>
      <c r="B17" s="92"/>
      <c r="C17" s="99"/>
      <c r="D17" s="100"/>
      <c r="E17" s="101"/>
      <c r="F17" s="64" t="s">
        <v>27</v>
      </c>
      <c r="G17" s="65"/>
      <c r="H17" s="96"/>
      <c r="I17" s="97"/>
      <c r="J17" s="98"/>
      <c r="L17" s="1" t="s">
        <v>26</v>
      </c>
    </row>
    <row r="18" spans="1:15" ht="23.25" customHeight="1" x14ac:dyDescent="0.15">
      <c r="A18" s="91">
        <v>2</v>
      </c>
      <c r="B18" s="92"/>
      <c r="C18" s="93"/>
      <c r="D18" s="94"/>
      <c r="E18" s="95"/>
      <c r="F18" s="66"/>
      <c r="G18" s="65"/>
      <c r="H18" s="96"/>
      <c r="I18" s="97"/>
      <c r="J18" s="98"/>
      <c r="L18" s="1" t="s">
        <v>28</v>
      </c>
    </row>
    <row r="19" spans="1:15" ht="23.25" customHeight="1" x14ac:dyDescent="0.15">
      <c r="A19" s="91">
        <v>3</v>
      </c>
      <c r="B19" s="92"/>
      <c r="C19" s="99"/>
      <c r="D19" s="100"/>
      <c r="E19" s="101"/>
      <c r="F19" s="66"/>
      <c r="G19" s="65"/>
      <c r="H19" s="96"/>
      <c r="I19" s="97"/>
      <c r="J19" s="98"/>
      <c r="L19" s="1" t="s">
        <v>29</v>
      </c>
    </row>
    <row r="20" spans="1:15" ht="23.25" customHeight="1" x14ac:dyDescent="0.15">
      <c r="A20" s="91">
        <v>4</v>
      </c>
      <c r="B20" s="92"/>
      <c r="C20" s="93"/>
      <c r="D20" s="94"/>
      <c r="E20" s="95"/>
      <c r="F20" s="66"/>
      <c r="G20" s="65"/>
      <c r="H20" s="96"/>
      <c r="I20" s="97"/>
      <c r="J20" s="98"/>
      <c r="N20" s="1" ph="1"/>
      <c r="O20" s="1" ph="1"/>
    </row>
    <row r="21" spans="1:15" ht="23.25" customHeight="1" x14ac:dyDescent="0.15">
      <c r="A21" s="91">
        <v>5</v>
      </c>
      <c r="B21" s="92"/>
      <c r="C21" s="99"/>
      <c r="D21" s="100"/>
      <c r="E21" s="101"/>
      <c r="F21" s="66"/>
      <c r="G21" s="65"/>
      <c r="H21" s="96"/>
      <c r="I21" s="97"/>
      <c r="J21" s="98"/>
      <c r="N21" s="1" ph="1"/>
      <c r="O21" s="1" ph="1"/>
    </row>
    <row r="22" spans="1:15" ht="23.25" customHeight="1" x14ac:dyDescent="0.15">
      <c r="A22" s="91">
        <v>6</v>
      </c>
      <c r="B22" s="92"/>
      <c r="C22" s="93"/>
      <c r="D22" s="94"/>
      <c r="E22" s="95"/>
      <c r="F22" s="66"/>
      <c r="G22" s="65"/>
      <c r="H22" s="96"/>
      <c r="I22" s="97"/>
      <c r="J22" s="98"/>
      <c r="N22" s="1" ph="1"/>
      <c r="O22" s="1" ph="1"/>
    </row>
    <row r="23" spans="1:15" ht="23.25" customHeight="1" x14ac:dyDescent="0.15">
      <c r="A23" s="91">
        <v>7</v>
      </c>
      <c r="B23" s="92"/>
      <c r="C23" s="99"/>
      <c r="D23" s="100"/>
      <c r="E23" s="101"/>
      <c r="F23" s="65"/>
      <c r="G23" s="65"/>
      <c r="H23" s="96"/>
      <c r="I23" s="97"/>
      <c r="J23" s="98"/>
      <c r="N23" s="1" ph="1"/>
      <c r="O23" s="1" ph="1"/>
    </row>
    <row r="24" spans="1:15" ht="23.25" customHeight="1" x14ac:dyDescent="0.15">
      <c r="A24" s="91">
        <v>8</v>
      </c>
      <c r="B24" s="92"/>
      <c r="C24" s="93"/>
      <c r="D24" s="94"/>
      <c r="E24" s="95"/>
      <c r="F24" s="66"/>
      <c r="G24" s="65"/>
      <c r="H24" s="96"/>
      <c r="I24" s="97"/>
      <c r="J24" s="98"/>
      <c r="N24" s="1" ph="1"/>
      <c r="O24" s="1" ph="1"/>
    </row>
    <row r="25" spans="1:15" ht="23.25" customHeight="1" x14ac:dyDescent="0.15">
      <c r="A25" s="91">
        <v>9</v>
      </c>
      <c r="B25" s="92"/>
      <c r="C25" s="99"/>
      <c r="D25" s="100"/>
      <c r="E25" s="101"/>
      <c r="F25" s="65"/>
      <c r="G25" s="65"/>
      <c r="H25" s="96"/>
      <c r="I25" s="97"/>
      <c r="J25" s="98"/>
      <c r="N25" s="1" ph="1"/>
      <c r="O25" s="1" ph="1"/>
    </row>
    <row r="26" spans="1:15" ht="23.25" customHeight="1" x14ac:dyDescent="0.15">
      <c r="A26" s="91">
        <v>10</v>
      </c>
      <c r="B26" s="92"/>
      <c r="C26" s="93"/>
      <c r="D26" s="94"/>
      <c r="E26" s="95"/>
      <c r="F26" s="66"/>
      <c r="G26" s="65"/>
      <c r="H26" s="96"/>
      <c r="I26" s="97"/>
      <c r="J26" s="98"/>
      <c r="N26" s="1" ph="1"/>
      <c r="O26" s="1" ph="1"/>
    </row>
    <row r="27" spans="1:15" ht="23.25" customHeight="1" x14ac:dyDescent="0.15">
      <c r="A27" s="91">
        <v>11</v>
      </c>
      <c r="B27" s="92"/>
      <c r="C27" s="99"/>
      <c r="D27" s="100"/>
      <c r="E27" s="101"/>
      <c r="F27" s="67"/>
      <c r="G27" s="68"/>
      <c r="H27" s="86"/>
      <c r="I27" s="87"/>
      <c r="J27" s="88"/>
      <c r="N27" s="1" ph="1"/>
      <c r="O27" s="1" ph="1"/>
    </row>
    <row r="28" spans="1:15" ht="23.25" customHeight="1" x14ac:dyDescent="0.15">
      <c r="A28" s="81">
        <v>12</v>
      </c>
      <c r="B28" s="82"/>
      <c r="C28" s="83"/>
      <c r="D28" s="84"/>
      <c r="E28" s="85"/>
      <c r="F28" s="67"/>
      <c r="G28" s="68"/>
      <c r="H28" s="86"/>
      <c r="I28" s="87"/>
      <c r="J28" s="88"/>
    </row>
    <row r="29" spans="1:15" ht="23.25" customHeight="1" x14ac:dyDescent="0.15">
      <c r="A29" s="78" t="s">
        <v>65</v>
      </c>
      <c r="B29" s="79"/>
      <c r="C29" s="79"/>
      <c r="D29" s="79"/>
      <c r="E29" s="79"/>
      <c r="F29" s="79"/>
      <c r="G29" s="79"/>
      <c r="H29" s="79"/>
      <c r="I29" s="79"/>
      <c r="J29" s="80"/>
    </row>
    <row r="30" spans="1:15" ht="23.25" customHeight="1" x14ac:dyDescent="0.15">
      <c r="A30" s="78"/>
      <c r="B30" s="79"/>
      <c r="C30" s="142" t="s">
        <v>66</v>
      </c>
      <c r="D30" s="142"/>
      <c r="E30" s="142"/>
      <c r="F30" s="142"/>
      <c r="G30" s="143" t="s">
        <v>67</v>
      </c>
      <c r="H30" s="143"/>
      <c r="I30" s="143"/>
      <c r="J30" s="144"/>
    </row>
    <row r="31" spans="1:15" ht="23.25" customHeight="1" x14ac:dyDescent="0.15">
      <c r="A31" s="78" t="s">
        <v>68</v>
      </c>
      <c r="B31" s="79"/>
      <c r="C31" s="74"/>
      <c r="D31" s="74"/>
      <c r="E31" s="74"/>
      <c r="F31" s="74"/>
      <c r="G31" s="75"/>
      <c r="H31" s="75"/>
      <c r="I31" s="75"/>
      <c r="J31" s="76"/>
    </row>
    <row r="32" spans="1:15" ht="23.25" customHeight="1" x14ac:dyDescent="0.15">
      <c r="A32" s="78" t="s">
        <v>69</v>
      </c>
      <c r="B32" s="79"/>
      <c r="C32" s="74"/>
      <c r="D32" s="74"/>
      <c r="E32" s="74"/>
      <c r="F32" s="74"/>
      <c r="G32" s="75"/>
      <c r="H32" s="75"/>
      <c r="I32" s="75"/>
      <c r="J32" s="76"/>
    </row>
    <row r="33" spans="1:10" ht="23.25" customHeight="1" x14ac:dyDescent="0.15">
      <c r="A33" s="78" t="s">
        <v>58</v>
      </c>
      <c r="B33" s="79"/>
      <c r="C33" s="74"/>
      <c r="D33" s="74"/>
      <c r="E33" s="74"/>
      <c r="F33" s="74"/>
      <c r="G33" s="75"/>
      <c r="H33" s="75"/>
      <c r="I33" s="75"/>
      <c r="J33" s="76"/>
    </row>
    <row r="34" spans="1:10" ht="23.25" customHeight="1" thickBot="1" x14ac:dyDescent="0.2">
      <c r="A34" s="140" t="s">
        <v>70</v>
      </c>
      <c r="B34" s="141"/>
      <c r="C34" s="145"/>
      <c r="D34" s="145"/>
      <c r="E34" s="145"/>
      <c r="F34" s="145"/>
      <c r="G34" s="146"/>
      <c r="H34" s="146"/>
      <c r="I34" s="146"/>
      <c r="J34" s="147"/>
    </row>
    <row r="35" spans="1:10" x14ac:dyDescent="0.15">
      <c r="A35" s="89"/>
      <c r="B35" s="89"/>
      <c r="C35" s="89"/>
      <c r="D35" s="89"/>
      <c r="E35" s="89"/>
      <c r="F35" s="89"/>
      <c r="G35" s="89"/>
      <c r="H35" s="89"/>
      <c r="I35" s="89"/>
      <c r="J35" s="89"/>
    </row>
    <row r="36" spans="1:10" ht="18" customHeight="1" x14ac:dyDescent="0.15">
      <c r="A36" s="90" t="s">
        <v>25</v>
      </c>
      <c r="B36" s="90"/>
      <c r="C36" s="90"/>
      <c r="D36" s="90"/>
      <c r="E36" s="90"/>
      <c r="F36" s="90"/>
      <c r="G36" s="90"/>
      <c r="H36" s="90"/>
      <c r="I36" s="90"/>
      <c r="J36" s="90"/>
    </row>
    <row r="37" spans="1:10" ht="18" customHeight="1" x14ac:dyDescent="0.15">
      <c r="A37" s="90"/>
      <c r="B37" s="90"/>
      <c r="C37" s="90"/>
      <c r="D37" s="90"/>
      <c r="E37" s="90"/>
      <c r="F37" s="90"/>
      <c r="G37" s="90"/>
      <c r="H37" s="90"/>
      <c r="I37" s="90"/>
      <c r="J37" s="90"/>
    </row>
    <row r="38" spans="1:10" ht="15" x14ac:dyDescent="0.15">
      <c r="A38" s="9"/>
      <c r="B38" s="9"/>
      <c r="C38" s="9"/>
      <c r="D38" s="9"/>
      <c r="E38" s="9"/>
      <c r="F38" s="9"/>
      <c r="G38" s="9"/>
      <c r="H38" s="9"/>
      <c r="I38" s="9"/>
      <c r="J38" s="9"/>
    </row>
    <row r="39" spans="1:10" x14ac:dyDescent="0.15">
      <c r="A39" s="77">
        <f ca="1">TODAY()</f>
        <v>45063</v>
      </c>
      <c r="B39" s="77"/>
      <c r="C39" s="77"/>
      <c r="D39" s="7"/>
    </row>
    <row r="40" spans="1:10" ht="14.25" x14ac:dyDescent="0.15">
      <c r="C40" s="72" t="s">
        <v>20</v>
      </c>
      <c r="D40" s="72"/>
      <c r="E40" s="72"/>
      <c r="F40" s="6"/>
      <c r="G40" s="5"/>
      <c r="H40" s="73"/>
      <c r="I40" s="73"/>
      <c r="J40" s="73"/>
    </row>
  </sheetData>
  <mergeCells count="85">
    <mergeCell ref="A1:J2"/>
    <mergeCell ref="A3:J3"/>
    <mergeCell ref="A4:J4"/>
    <mergeCell ref="A6:B6"/>
    <mergeCell ref="C6:E6"/>
    <mergeCell ref="A7:B7"/>
    <mergeCell ref="C7:E7"/>
    <mergeCell ref="A8:B8"/>
    <mergeCell ref="A9:B9"/>
    <mergeCell ref="C9:J9"/>
    <mergeCell ref="E8:J8"/>
    <mergeCell ref="F6:J7"/>
    <mergeCell ref="A10:A12"/>
    <mergeCell ref="C10:J10"/>
    <mergeCell ref="C12:J12"/>
    <mergeCell ref="G11:J11"/>
    <mergeCell ref="C11:F11"/>
    <mergeCell ref="A13:B13"/>
    <mergeCell ref="C13:E13"/>
    <mergeCell ref="H13:J15"/>
    <mergeCell ref="A14:B14"/>
    <mergeCell ref="A15:B15"/>
    <mergeCell ref="C14:E14"/>
    <mergeCell ref="C15:E15"/>
    <mergeCell ref="F13:G15"/>
    <mergeCell ref="A16:B16"/>
    <mergeCell ref="C16:E16"/>
    <mergeCell ref="H16:J16"/>
    <mergeCell ref="A17:B17"/>
    <mergeCell ref="C17:E17"/>
    <mergeCell ref="H17:J17"/>
    <mergeCell ref="A18:B18"/>
    <mergeCell ref="C18:E18"/>
    <mergeCell ref="H18:J18"/>
    <mergeCell ref="A19:B19"/>
    <mergeCell ref="C19:E19"/>
    <mergeCell ref="H19:J19"/>
    <mergeCell ref="A20:B20"/>
    <mergeCell ref="C20:E20"/>
    <mergeCell ref="H20:J20"/>
    <mergeCell ref="A21:B21"/>
    <mergeCell ref="C21:E21"/>
    <mergeCell ref="H21:J21"/>
    <mergeCell ref="A22:B22"/>
    <mergeCell ref="C22:E22"/>
    <mergeCell ref="H22:J22"/>
    <mergeCell ref="A23:B23"/>
    <mergeCell ref="C23:E23"/>
    <mergeCell ref="H23:J23"/>
    <mergeCell ref="A24:B24"/>
    <mergeCell ref="C24:E24"/>
    <mergeCell ref="H24:J24"/>
    <mergeCell ref="A25:B25"/>
    <mergeCell ref="C25:E25"/>
    <mergeCell ref="H25:J25"/>
    <mergeCell ref="A26:B26"/>
    <mergeCell ref="C26:E26"/>
    <mergeCell ref="H26:J26"/>
    <mergeCell ref="A27:B27"/>
    <mergeCell ref="C27:E27"/>
    <mergeCell ref="H27:J27"/>
    <mergeCell ref="A29:J29"/>
    <mergeCell ref="A30:B30"/>
    <mergeCell ref="A31:B31"/>
    <mergeCell ref="A33:B33"/>
    <mergeCell ref="A28:B28"/>
    <mergeCell ref="C28:E28"/>
    <mergeCell ref="H28:J28"/>
    <mergeCell ref="C30:F30"/>
    <mergeCell ref="G30:J30"/>
    <mergeCell ref="C31:F31"/>
    <mergeCell ref="G31:J31"/>
    <mergeCell ref="C33:F33"/>
    <mergeCell ref="G33:J33"/>
    <mergeCell ref="A32:B32"/>
    <mergeCell ref="C40:E40"/>
    <mergeCell ref="H40:J40"/>
    <mergeCell ref="C32:F32"/>
    <mergeCell ref="G32:J32"/>
    <mergeCell ref="A39:C39"/>
    <mergeCell ref="A35:J35"/>
    <mergeCell ref="A36:J37"/>
    <mergeCell ref="A34:B34"/>
    <mergeCell ref="C34:F34"/>
    <mergeCell ref="G34:J34"/>
  </mergeCells>
  <phoneticPr fontId="2"/>
  <dataValidations count="1">
    <dataValidation type="list" allowBlank="1" showInputMessage="1" showErrorMessage="1" sqref="F17:F28">
      <formula1>$L$17:$L$19</formula1>
    </dataValidation>
  </dataValidations>
  <pageMargins left="0.78740157480314965" right="0.78740157480314965" top="0.48" bottom="0.37" header="0.37" footer="0.24"/>
  <pageSetup paperSize="9" scale="9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O40"/>
  <sheetViews>
    <sheetView tabSelected="1" view="pageBreakPreview" zoomScale="70" zoomScaleNormal="80" zoomScaleSheetLayoutView="70" workbookViewId="0">
      <selection activeCell="G11" sqref="G11:J11"/>
    </sheetView>
  </sheetViews>
  <sheetFormatPr defaultRowHeight="13.5" x14ac:dyDescent="0.15"/>
  <cols>
    <col min="1" max="1" width="5.625" style="1" customWidth="1"/>
    <col min="2" max="2" width="6.875" style="1" bestFit="1" customWidth="1"/>
    <col min="3" max="3" width="12.5" style="1" customWidth="1"/>
    <col min="4" max="4" width="3.5" style="1" bestFit="1" customWidth="1"/>
    <col min="5" max="5" width="12.5" style="1" customWidth="1"/>
    <col min="6" max="7" width="7.75" style="1" customWidth="1"/>
    <col min="8" max="8" width="12.625" style="1" customWidth="1"/>
    <col min="9" max="10" width="8.625" style="1" customWidth="1"/>
    <col min="11" max="16384" width="9" style="1"/>
  </cols>
  <sheetData>
    <row r="1" spans="1:10" x14ac:dyDescent="0.15">
      <c r="A1" s="132" t="s">
        <v>21</v>
      </c>
      <c r="B1" s="132"/>
      <c r="C1" s="132"/>
      <c r="D1" s="132"/>
      <c r="E1" s="132"/>
      <c r="F1" s="132"/>
      <c r="G1" s="132"/>
      <c r="H1" s="132"/>
      <c r="I1" s="132"/>
      <c r="J1" s="132"/>
    </row>
    <row r="2" spans="1:10" x14ac:dyDescent="0.15">
      <c r="A2" s="132"/>
      <c r="B2" s="132"/>
      <c r="C2" s="132"/>
      <c r="D2" s="132"/>
      <c r="E2" s="132"/>
      <c r="F2" s="132"/>
      <c r="G2" s="132"/>
      <c r="H2" s="132"/>
      <c r="I2" s="132"/>
      <c r="J2" s="132"/>
    </row>
    <row r="3" spans="1:10" ht="12" customHeight="1" x14ac:dyDescent="0.15">
      <c r="A3" s="133"/>
      <c r="B3" s="133"/>
      <c r="C3" s="133"/>
      <c r="D3" s="133"/>
      <c r="E3" s="133"/>
      <c r="F3" s="133"/>
      <c r="G3" s="133"/>
      <c r="H3" s="133"/>
      <c r="I3" s="133"/>
      <c r="J3" s="133"/>
    </row>
    <row r="4" spans="1:10" ht="24" x14ac:dyDescent="0.15">
      <c r="A4" s="134" t="s">
        <v>13</v>
      </c>
      <c r="B4" s="134"/>
      <c r="C4" s="134"/>
      <c r="D4" s="134"/>
      <c r="E4" s="134"/>
      <c r="F4" s="134"/>
      <c r="G4" s="134"/>
      <c r="H4" s="134"/>
      <c r="I4" s="134"/>
      <c r="J4" s="134"/>
    </row>
    <row r="5" spans="1:10" ht="12" customHeight="1" thickBot="1" x14ac:dyDescent="0.2">
      <c r="A5" s="4"/>
      <c r="B5" s="4"/>
      <c r="C5" s="4"/>
      <c r="D5" s="4"/>
      <c r="E5" s="4"/>
      <c r="F5" s="4"/>
      <c r="G5" s="4"/>
      <c r="H5" s="4"/>
      <c r="I5" s="4"/>
      <c r="J5" s="4"/>
    </row>
    <row r="6" spans="1:10" ht="13.5" customHeight="1" x14ac:dyDescent="0.15">
      <c r="A6" s="135" t="s">
        <v>14</v>
      </c>
      <c r="B6" s="136"/>
      <c r="C6" s="137"/>
      <c r="D6" s="138"/>
      <c r="E6" s="139"/>
      <c r="F6" s="126" t="s">
        <v>9</v>
      </c>
      <c r="G6" s="127"/>
      <c r="H6" s="127"/>
      <c r="I6" s="127"/>
      <c r="J6" s="128"/>
    </row>
    <row r="7" spans="1:10" ht="23.25" customHeight="1" x14ac:dyDescent="0.15">
      <c r="A7" s="102" t="s">
        <v>22</v>
      </c>
      <c r="B7" s="103"/>
      <c r="C7" s="123"/>
      <c r="D7" s="124"/>
      <c r="E7" s="125"/>
      <c r="F7" s="129"/>
      <c r="G7" s="130"/>
      <c r="H7" s="130"/>
      <c r="I7" s="130"/>
      <c r="J7" s="131"/>
    </row>
    <row r="8" spans="1:10" ht="23.25" customHeight="1" x14ac:dyDescent="0.15">
      <c r="A8" s="102" t="s">
        <v>0</v>
      </c>
      <c r="B8" s="103"/>
      <c r="C8" s="63"/>
      <c r="D8" s="10" t="s">
        <v>23</v>
      </c>
      <c r="E8" s="107"/>
      <c r="F8" s="107"/>
      <c r="G8" s="107"/>
      <c r="H8" s="107"/>
      <c r="I8" s="107"/>
      <c r="J8" s="119"/>
    </row>
    <row r="9" spans="1:10" ht="23.25" customHeight="1" x14ac:dyDescent="0.15">
      <c r="A9" s="102" t="s">
        <v>10</v>
      </c>
      <c r="B9" s="103"/>
      <c r="C9" s="106"/>
      <c r="D9" s="107"/>
      <c r="E9" s="107"/>
      <c r="F9" s="107"/>
      <c r="G9" s="107"/>
      <c r="H9" s="107"/>
      <c r="I9" s="107"/>
      <c r="J9" s="119"/>
    </row>
    <row r="10" spans="1:10" ht="23.25" customHeight="1" x14ac:dyDescent="0.15">
      <c r="A10" s="118" t="s">
        <v>1</v>
      </c>
      <c r="B10" s="61" t="s">
        <v>2</v>
      </c>
      <c r="C10" s="106"/>
      <c r="D10" s="107"/>
      <c r="E10" s="107"/>
      <c r="F10" s="107"/>
      <c r="G10" s="107"/>
      <c r="H10" s="107"/>
      <c r="I10" s="107"/>
      <c r="J10" s="119"/>
    </row>
    <row r="11" spans="1:10" ht="23.25" customHeight="1" x14ac:dyDescent="0.15">
      <c r="A11" s="118"/>
      <c r="B11" s="3" t="s">
        <v>7</v>
      </c>
      <c r="C11" s="120"/>
      <c r="D11" s="121"/>
      <c r="E11" s="121"/>
      <c r="F11" s="121"/>
      <c r="G11" s="120"/>
      <c r="H11" s="121"/>
      <c r="I11" s="121"/>
      <c r="J11" s="122"/>
    </row>
    <row r="12" spans="1:10" ht="23.25" customHeight="1" x14ac:dyDescent="0.15">
      <c r="A12" s="118"/>
      <c r="B12" s="61" t="s">
        <v>3</v>
      </c>
      <c r="C12" s="106"/>
      <c r="D12" s="107"/>
      <c r="E12" s="107"/>
      <c r="F12" s="107"/>
      <c r="G12" s="107"/>
      <c r="H12" s="107"/>
      <c r="I12" s="107"/>
      <c r="J12" s="119"/>
    </row>
    <row r="13" spans="1:10" ht="23.25" customHeight="1" x14ac:dyDescent="0.15">
      <c r="A13" s="102" t="s">
        <v>4</v>
      </c>
      <c r="B13" s="103"/>
      <c r="C13" s="106"/>
      <c r="D13" s="107"/>
      <c r="E13" s="108"/>
      <c r="F13" s="112" t="s">
        <v>8</v>
      </c>
      <c r="G13" s="113"/>
      <c r="H13" s="109"/>
      <c r="I13" s="110"/>
      <c r="J13" s="111"/>
    </row>
    <row r="14" spans="1:10" ht="23.25" customHeight="1" x14ac:dyDescent="0.15">
      <c r="A14" s="102" t="s">
        <v>5</v>
      </c>
      <c r="B14" s="103"/>
      <c r="C14" s="106"/>
      <c r="D14" s="107"/>
      <c r="E14" s="108"/>
      <c r="F14" s="114"/>
      <c r="G14" s="115"/>
      <c r="H14" s="110"/>
      <c r="I14" s="110"/>
      <c r="J14" s="111"/>
    </row>
    <row r="15" spans="1:10" ht="23.25" customHeight="1" x14ac:dyDescent="0.15">
      <c r="A15" s="102" t="s">
        <v>16</v>
      </c>
      <c r="B15" s="103"/>
      <c r="C15" s="106"/>
      <c r="D15" s="107"/>
      <c r="E15" s="108"/>
      <c r="F15" s="116"/>
      <c r="G15" s="117"/>
      <c r="H15" s="110"/>
      <c r="I15" s="110"/>
      <c r="J15" s="111"/>
    </row>
    <row r="16" spans="1:10" ht="23.25" customHeight="1" x14ac:dyDescent="0.15">
      <c r="A16" s="102" t="s">
        <v>6</v>
      </c>
      <c r="B16" s="103"/>
      <c r="C16" s="104" t="s">
        <v>11</v>
      </c>
      <c r="D16" s="104"/>
      <c r="E16" s="104"/>
      <c r="F16" s="62" t="s">
        <v>24</v>
      </c>
      <c r="G16" s="61" t="s">
        <v>12</v>
      </c>
      <c r="H16" s="103" t="s">
        <v>15</v>
      </c>
      <c r="I16" s="103"/>
      <c r="J16" s="105"/>
    </row>
    <row r="17" spans="1:15" ht="23.25" customHeight="1" x14ac:dyDescent="0.15">
      <c r="A17" s="91">
        <v>1</v>
      </c>
      <c r="B17" s="92"/>
      <c r="C17" s="99"/>
      <c r="D17" s="100"/>
      <c r="E17" s="101"/>
      <c r="F17" s="64" t="s">
        <v>27</v>
      </c>
      <c r="G17" s="69"/>
      <c r="H17" s="96"/>
      <c r="I17" s="97"/>
      <c r="J17" s="98"/>
      <c r="L17" s="1" t="s">
        <v>26</v>
      </c>
    </row>
    <row r="18" spans="1:15" ht="23.25" customHeight="1" x14ac:dyDescent="0.15">
      <c r="A18" s="91">
        <v>2</v>
      </c>
      <c r="B18" s="92"/>
      <c r="C18" s="93"/>
      <c r="D18" s="94"/>
      <c r="E18" s="95"/>
      <c r="F18" s="66"/>
      <c r="G18" s="69"/>
      <c r="H18" s="96"/>
      <c r="I18" s="97"/>
      <c r="J18" s="98"/>
      <c r="L18" s="1" t="s">
        <v>28</v>
      </c>
    </row>
    <row r="19" spans="1:15" ht="23.25" customHeight="1" x14ac:dyDescent="0.15">
      <c r="A19" s="91">
        <v>3</v>
      </c>
      <c r="B19" s="92"/>
      <c r="C19" s="99"/>
      <c r="D19" s="100"/>
      <c r="E19" s="101"/>
      <c r="F19" s="66"/>
      <c r="G19" s="69"/>
      <c r="H19" s="96"/>
      <c r="I19" s="97"/>
      <c r="J19" s="98"/>
      <c r="L19" s="1" t="s">
        <v>29</v>
      </c>
    </row>
    <row r="20" spans="1:15" ht="23.25" customHeight="1" x14ac:dyDescent="0.15">
      <c r="A20" s="91">
        <v>4</v>
      </c>
      <c r="B20" s="92"/>
      <c r="C20" s="93"/>
      <c r="D20" s="94"/>
      <c r="E20" s="95"/>
      <c r="F20" s="66"/>
      <c r="G20" s="69"/>
      <c r="H20" s="96"/>
      <c r="I20" s="97"/>
      <c r="J20" s="98"/>
      <c r="N20" s="1" ph="1"/>
      <c r="O20" s="1" ph="1"/>
    </row>
    <row r="21" spans="1:15" ht="23.25" customHeight="1" x14ac:dyDescent="0.15">
      <c r="A21" s="91">
        <v>5</v>
      </c>
      <c r="B21" s="92"/>
      <c r="C21" s="99"/>
      <c r="D21" s="100"/>
      <c r="E21" s="101"/>
      <c r="F21" s="66"/>
      <c r="G21" s="69"/>
      <c r="H21" s="96"/>
      <c r="I21" s="97"/>
      <c r="J21" s="98"/>
      <c r="N21" s="1" ph="1"/>
      <c r="O21" s="1" ph="1"/>
    </row>
    <row r="22" spans="1:15" ht="23.25" customHeight="1" x14ac:dyDescent="0.15">
      <c r="A22" s="91">
        <v>6</v>
      </c>
      <c r="B22" s="92"/>
      <c r="C22" s="93"/>
      <c r="D22" s="94"/>
      <c r="E22" s="95"/>
      <c r="F22" s="66"/>
      <c r="G22" s="69"/>
      <c r="H22" s="96"/>
      <c r="I22" s="97"/>
      <c r="J22" s="98"/>
      <c r="N22" s="1" ph="1"/>
      <c r="O22" s="1" ph="1"/>
    </row>
    <row r="23" spans="1:15" ht="23.25" customHeight="1" x14ac:dyDescent="0.15">
      <c r="A23" s="91">
        <v>7</v>
      </c>
      <c r="B23" s="92"/>
      <c r="C23" s="99"/>
      <c r="D23" s="100"/>
      <c r="E23" s="101"/>
      <c r="F23" s="69"/>
      <c r="G23" s="69"/>
      <c r="H23" s="96"/>
      <c r="I23" s="97"/>
      <c r="J23" s="98"/>
      <c r="N23" s="1" ph="1"/>
      <c r="O23" s="1" ph="1"/>
    </row>
    <row r="24" spans="1:15" ht="23.25" customHeight="1" x14ac:dyDescent="0.15">
      <c r="A24" s="91">
        <v>8</v>
      </c>
      <c r="B24" s="92"/>
      <c r="C24" s="93"/>
      <c r="D24" s="94"/>
      <c r="E24" s="95"/>
      <c r="F24" s="66"/>
      <c r="G24" s="69"/>
      <c r="H24" s="96"/>
      <c r="I24" s="97"/>
      <c r="J24" s="98"/>
      <c r="N24" s="1" ph="1"/>
      <c r="O24" s="1" ph="1"/>
    </row>
    <row r="25" spans="1:15" ht="23.25" customHeight="1" x14ac:dyDescent="0.15">
      <c r="A25" s="91">
        <v>9</v>
      </c>
      <c r="B25" s="92"/>
      <c r="C25" s="99"/>
      <c r="D25" s="100"/>
      <c r="E25" s="101"/>
      <c r="F25" s="69"/>
      <c r="G25" s="69"/>
      <c r="H25" s="96"/>
      <c r="I25" s="97"/>
      <c r="J25" s="98"/>
      <c r="N25" s="1" ph="1"/>
      <c r="O25" s="1" ph="1"/>
    </row>
    <row r="26" spans="1:15" ht="23.25" customHeight="1" x14ac:dyDescent="0.15">
      <c r="A26" s="91">
        <v>10</v>
      </c>
      <c r="B26" s="92"/>
      <c r="C26" s="93"/>
      <c r="D26" s="94"/>
      <c r="E26" s="95"/>
      <c r="F26" s="66"/>
      <c r="G26" s="69"/>
      <c r="H26" s="96"/>
      <c r="I26" s="97"/>
      <c r="J26" s="98"/>
      <c r="N26" s="1" ph="1"/>
      <c r="O26" s="1" ph="1"/>
    </row>
    <row r="27" spans="1:15" ht="23.25" customHeight="1" x14ac:dyDescent="0.15">
      <c r="A27" s="91">
        <v>11</v>
      </c>
      <c r="B27" s="92"/>
      <c r="C27" s="99"/>
      <c r="D27" s="100"/>
      <c r="E27" s="101"/>
      <c r="F27" s="67"/>
      <c r="G27" s="68"/>
      <c r="H27" s="86"/>
      <c r="I27" s="87"/>
      <c r="J27" s="88"/>
      <c r="N27" s="1" ph="1"/>
      <c r="O27" s="1" ph="1"/>
    </row>
    <row r="28" spans="1:15" ht="23.25" customHeight="1" x14ac:dyDescent="0.15">
      <c r="A28" s="81">
        <v>12</v>
      </c>
      <c r="B28" s="82"/>
      <c r="C28" s="83"/>
      <c r="D28" s="84"/>
      <c r="E28" s="85"/>
      <c r="F28" s="67"/>
      <c r="G28" s="68"/>
      <c r="H28" s="86"/>
      <c r="I28" s="87"/>
      <c r="J28" s="88"/>
    </row>
    <row r="29" spans="1:15" ht="23.25" customHeight="1" x14ac:dyDescent="0.15">
      <c r="A29" s="78" t="s">
        <v>65</v>
      </c>
      <c r="B29" s="79"/>
      <c r="C29" s="79"/>
      <c r="D29" s="79"/>
      <c r="E29" s="79"/>
      <c r="F29" s="79"/>
      <c r="G29" s="79"/>
      <c r="H29" s="79"/>
      <c r="I29" s="79"/>
      <c r="J29" s="80"/>
    </row>
    <row r="30" spans="1:15" ht="23.25" customHeight="1" x14ac:dyDescent="0.15">
      <c r="A30" s="78"/>
      <c r="B30" s="79"/>
      <c r="C30" s="142" t="s">
        <v>66</v>
      </c>
      <c r="D30" s="142"/>
      <c r="E30" s="142"/>
      <c r="F30" s="142"/>
      <c r="G30" s="143" t="s">
        <v>67</v>
      </c>
      <c r="H30" s="143"/>
      <c r="I30" s="143"/>
      <c r="J30" s="144"/>
    </row>
    <row r="31" spans="1:15" ht="23.25" customHeight="1" x14ac:dyDescent="0.15">
      <c r="A31" s="78" t="s">
        <v>68</v>
      </c>
      <c r="B31" s="79"/>
      <c r="C31" s="74"/>
      <c r="D31" s="74"/>
      <c r="E31" s="74"/>
      <c r="F31" s="74"/>
      <c r="G31" s="75"/>
      <c r="H31" s="75"/>
      <c r="I31" s="75"/>
      <c r="J31" s="76"/>
    </row>
    <row r="32" spans="1:15" ht="23.25" customHeight="1" x14ac:dyDescent="0.15">
      <c r="A32" s="78" t="s">
        <v>69</v>
      </c>
      <c r="B32" s="79"/>
      <c r="C32" s="74"/>
      <c r="D32" s="74"/>
      <c r="E32" s="74"/>
      <c r="F32" s="74"/>
      <c r="G32" s="75"/>
      <c r="H32" s="75"/>
      <c r="I32" s="75"/>
      <c r="J32" s="76"/>
    </row>
    <row r="33" spans="1:10" ht="23.25" customHeight="1" x14ac:dyDescent="0.15">
      <c r="A33" s="78" t="s">
        <v>58</v>
      </c>
      <c r="B33" s="79"/>
      <c r="C33" s="74"/>
      <c r="D33" s="74"/>
      <c r="E33" s="74"/>
      <c r="F33" s="74"/>
      <c r="G33" s="75"/>
      <c r="H33" s="75"/>
      <c r="I33" s="75"/>
      <c r="J33" s="76"/>
    </row>
    <row r="34" spans="1:10" ht="23.25" customHeight="1" thickBot="1" x14ac:dyDescent="0.2">
      <c r="A34" s="140" t="s">
        <v>70</v>
      </c>
      <c r="B34" s="141"/>
      <c r="C34" s="145"/>
      <c r="D34" s="145"/>
      <c r="E34" s="145"/>
      <c r="F34" s="145"/>
      <c r="G34" s="146"/>
      <c r="H34" s="146"/>
      <c r="I34" s="146"/>
      <c r="J34" s="147"/>
    </row>
    <row r="35" spans="1:10" x14ac:dyDescent="0.15">
      <c r="A35" s="89"/>
      <c r="B35" s="89"/>
      <c r="C35" s="89"/>
      <c r="D35" s="89"/>
      <c r="E35" s="89"/>
      <c r="F35" s="89"/>
      <c r="G35" s="89"/>
      <c r="H35" s="89"/>
      <c r="I35" s="89"/>
      <c r="J35" s="89"/>
    </row>
    <row r="36" spans="1:10" ht="18" customHeight="1" x14ac:dyDescent="0.15">
      <c r="A36" s="90" t="s">
        <v>25</v>
      </c>
      <c r="B36" s="90"/>
      <c r="C36" s="90"/>
      <c r="D36" s="90"/>
      <c r="E36" s="90"/>
      <c r="F36" s="90"/>
      <c r="G36" s="90"/>
      <c r="H36" s="90"/>
      <c r="I36" s="90"/>
      <c r="J36" s="90"/>
    </row>
    <row r="37" spans="1:10" ht="18" customHeight="1" x14ac:dyDescent="0.15">
      <c r="A37" s="90"/>
      <c r="B37" s="90"/>
      <c r="C37" s="90"/>
      <c r="D37" s="90"/>
      <c r="E37" s="90"/>
      <c r="F37" s="90"/>
      <c r="G37" s="90"/>
      <c r="H37" s="90"/>
      <c r="I37" s="90"/>
      <c r="J37" s="90"/>
    </row>
    <row r="38" spans="1:10" ht="15" x14ac:dyDescent="0.15">
      <c r="A38" s="9"/>
      <c r="B38" s="9"/>
      <c r="C38" s="9"/>
      <c r="D38" s="9"/>
      <c r="E38" s="9"/>
      <c r="F38" s="9"/>
      <c r="G38" s="9"/>
      <c r="H38" s="9"/>
      <c r="I38" s="9"/>
      <c r="J38" s="9"/>
    </row>
    <row r="39" spans="1:10" x14ac:dyDescent="0.15">
      <c r="A39" s="77">
        <f ca="1">TODAY()</f>
        <v>45063</v>
      </c>
      <c r="B39" s="77"/>
      <c r="C39" s="77"/>
      <c r="D39" s="7"/>
    </row>
    <row r="40" spans="1:10" ht="14.25" x14ac:dyDescent="0.15">
      <c r="C40" s="72" t="s">
        <v>20</v>
      </c>
      <c r="D40" s="72"/>
      <c r="E40" s="72"/>
      <c r="F40" s="6"/>
      <c r="G40" s="5"/>
      <c r="H40" s="73"/>
      <c r="I40" s="73"/>
      <c r="J40" s="73"/>
    </row>
  </sheetData>
  <mergeCells count="85">
    <mergeCell ref="A35:J35"/>
    <mergeCell ref="A36:J37"/>
    <mergeCell ref="A39:C39"/>
    <mergeCell ref="C40:E40"/>
    <mergeCell ref="H40:J40"/>
    <mergeCell ref="G32:J32"/>
    <mergeCell ref="A33:B33"/>
    <mergeCell ref="C33:F33"/>
    <mergeCell ref="G33:J33"/>
    <mergeCell ref="A34:B34"/>
    <mergeCell ref="C34:F34"/>
    <mergeCell ref="G34:J34"/>
    <mergeCell ref="A32:B32"/>
    <mergeCell ref="C32:F32"/>
    <mergeCell ref="A15:B15"/>
    <mergeCell ref="A30:B30"/>
    <mergeCell ref="C30:F30"/>
    <mergeCell ref="G30:J30"/>
    <mergeCell ref="A31:B31"/>
    <mergeCell ref="C31:F31"/>
    <mergeCell ref="G31:J31"/>
    <mergeCell ref="C17:E17"/>
    <mergeCell ref="C18:E18"/>
    <mergeCell ref="C19:E19"/>
    <mergeCell ref="H17:J17"/>
    <mergeCell ref="H18:J18"/>
    <mergeCell ref="H19:J19"/>
    <mergeCell ref="A28:B28"/>
    <mergeCell ref="A27:B27"/>
    <mergeCell ref="C16:E16"/>
    <mergeCell ref="A8:B8"/>
    <mergeCell ref="A10:A12"/>
    <mergeCell ref="A14:B14"/>
    <mergeCell ref="A26:B26"/>
    <mergeCell ref="A16:B16"/>
    <mergeCell ref="A17:B17"/>
    <mergeCell ref="A18:B18"/>
    <mergeCell ref="A24:B24"/>
    <mergeCell ref="A9:B9"/>
    <mergeCell ref="A19:B19"/>
    <mergeCell ref="A13:B13"/>
    <mergeCell ref="A25:B25"/>
    <mergeCell ref="A20:B20"/>
    <mergeCell ref="A21:B21"/>
    <mergeCell ref="A22:B22"/>
    <mergeCell ref="A23:B23"/>
    <mergeCell ref="A1:J2"/>
    <mergeCell ref="A3:J3"/>
    <mergeCell ref="A4:J4"/>
    <mergeCell ref="C6:E6"/>
    <mergeCell ref="F6:J7"/>
    <mergeCell ref="C7:E7"/>
    <mergeCell ref="A6:B6"/>
    <mergeCell ref="A7:B7"/>
    <mergeCell ref="E8:J8"/>
    <mergeCell ref="C9:J9"/>
    <mergeCell ref="C10:J10"/>
    <mergeCell ref="C11:F11"/>
    <mergeCell ref="G11:J11"/>
    <mergeCell ref="C12:J12"/>
    <mergeCell ref="C13:E13"/>
    <mergeCell ref="F13:G15"/>
    <mergeCell ref="H13:J15"/>
    <mergeCell ref="C14:E14"/>
    <mergeCell ref="C15:E15"/>
    <mergeCell ref="H16:J16"/>
    <mergeCell ref="C20:E20"/>
    <mergeCell ref="H20:J20"/>
    <mergeCell ref="C21:E21"/>
    <mergeCell ref="H21:J21"/>
    <mergeCell ref="C22:E22"/>
    <mergeCell ref="H22:J22"/>
    <mergeCell ref="C23:E23"/>
    <mergeCell ref="H23:J23"/>
    <mergeCell ref="C24:E24"/>
    <mergeCell ref="H24:J24"/>
    <mergeCell ref="C25:E25"/>
    <mergeCell ref="H25:J25"/>
    <mergeCell ref="A29:J29"/>
    <mergeCell ref="C26:E26"/>
    <mergeCell ref="H26:J26"/>
    <mergeCell ref="C27:E27"/>
    <mergeCell ref="H27:J27"/>
    <mergeCell ref="C28:E28"/>
    <mergeCell ref="H28:J28"/>
  </mergeCells>
  <phoneticPr fontId="2"/>
  <dataValidations count="1">
    <dataValidation type="list" allowBlank="1" showInputMessage="1" showErrorMessage="1" sqref="F17:F28">
      <formula1>$L$17:$L$19</formula1>
    </dataValidation>
  </dataValidations>
  <pageMargins left="0.78740157480314965" right="0.78740157480314965" top="0.48" bottom="0.37" header="0.37" footer="0.24"/>
  <pageSetup paperSize="9" scale="9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"/>
  <sheetViews>
    <sheetView zoomScale="70" zoomScaleNormal="70" workbookViewId="0">
      <selection activeCell="A6" sqref="A6:J34"/>
    </sheetView>
  </sheetViews>
  <sheetFormatPr defaultRowHeight="13.5" x14ac:dyDescent="0.15"/>
  <sheetData/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L24"/>
  <sheetViews>
    <sheetView zoomScale="70" zoomScaleNormal="70" workbookViewId="0">
      <selection activeCell="A6" sqref="A6:L34"/>
    </sheetView>
  </sheetViews>
  <sheetFormatPr defaultRowHeight="13.5" x14ac:dyDescent="0.15"/>
  <cols>
    <col min="1" max="1" width="2.625" customWidth="1"/>
    <col min="2" max="2" width="10.625" bestFit="1" customWidth="1"/>
    <col min="7" max="7" width="2.625" customWidth="1"/>
  </cols>
  <sheetData>
    <row r="1" spans="2:12" ht="17.25" x14ac:dyDescent="0.15">
      <c r="B1" s="151" t="str">
        <f>"【"&amp;'参加申込書・男子 '!$C$8&amp;"県】"</f>
        <v>【県】</v>
      </c>
      <c r="C1" s="151"/>
      <c r="D1" s="151"/>
      <c r="E1" s="151"/>
      <c r="F1" s="151"/>
      <c r="H1" s="151" t="str">
        <f>+"【"&amp;'参加申込書・女子 '!C8&amp;"県】"</f>
        <v>【県】</v>
      </c>
      <c r="I1" s="151"/>
      <c r="J1" s="151"/>
      <c r="K1" s="151"/>
      <c r="L1" s="151"/>
    </row>
    <row r="2" spans="2:12" ht="18.75" x14ac:dyDescent="0.15">
      <c r="B2" s="152">
        <f>'参加申込書・男子 '!C7</f>
        <v>0</v>
      </c>
      <c r="C2" s="152"/>
      <c r="D2" s="152"/>
      <c r="E2" s="152"/>
      <c r="F2" s="152"/>
      <c r="H2" s="152">
        <f>'参加申込書・女子 '!$C$7</f>
        <v>0</v>
      </c>
      <c r="I2" s="152"/>
      <c r="J2" s="152"/>
      <c r="K2" s="152"/>
      <c r="L2" s="152"/>
    </row>
    <row r="3" spans="2:12" ht="17.25" x14ac:dyDescent="0.15">
      <c r="B3" s="11" t="s">
        <v>17</v>
      </c>
      <c r="C3" s="150" t="str">
        <f>+IF('参加申込書・男子 '!C13="","",'参加申込書・男子 '!C13)</f>
        <v/>
      </c>
      <c r="D3" s="150"/>
      <c r="E3" s="150"/>
      <c r="F3" s="150"/>
      <c r="H3" s="11" t="s">
        <v>17</v>
      </c>
      <c r="I3" s="150" t="str">
        <f>+IF('参加申込書・女子 '!C13="","",'参加申込書・女子 '!C13)</f>
        <v/>
      </c>
      <c r="J3" s="150"/>
      <c r="K3" s="150"/>
      <c r="L3" s="150"/>
    </row>
    <row r="4" spans="2:12" ht="17.25" x14ac:dyDescent="0.15">
      <c r="B4" s="13" t="s">
        <v>18</v>
      </c>
      <c r="C4" s="150" t="str">
        <f>+IF('参加申込書・男子 '!C14="","",'参加申込書・男子 '!C14)</f>
        <v/>
      </c>
      <c r="D4" s="150"/>
      <c r="E4" s="150"/>
      <c r="F4" s="150"/>
      <c r="H4" s="13" t="s">
        <v>18</v>
      </c>
      <c r="I4" s="150" t="str">
        <f>+IF('参加申込書・女子 '!C14="","",'参加申込書・女子 '!C14)</f>
        <v/>
      </c>
      <c r="J4" s="150"/>
      <c r="K4" s="150"/>
      <c r="L4" s="150"/>
    </row>
    <row r="5" spans="2:12" ht="17.25" x14ac:dyDescent="0.15">
      <c r="B5" s="13" t="s">
        <v>16</v>
      </c>
      <c r="C5" s="150" t="str">
        <f>+IF('参加申込書・男子 '!C15="","",'参加申込書・男子 '!C15)</f>
        <v/>
      </c>
      <c r="D5" s="150"/>
      <c r="E5" s="150"/>
      <c r="F5" s="150"/>
      <c r="H5" s="13" t="s">
        <v>16</v>
      </c>
      <c r="I5" s="150" t="str">
        <f>+IF('参加申込書・女子 '!C15="","",'参加申込書・女子 '!C15)</f>
        <v/>
      </c>
      <c r="J5" s="150"/>
      <c r="K5" s="150"/>
      <c r="L5" s="150"/>
    </row>
    <row r="6" spans="2:12" ht="17.25" x14ac:dyDescent="0.15">
      <c r="B6" s="13" t="s">
        <v>6</v>
      </c>
      <c r="C6" s="150" t="s">
        <v>19</v>
      </c>
      <c r="D6" s="150"/>
      <c r="E6" s="150"/>
      <c r="F6" s="12" t="s">
        <v>12</v>
      </c>
      <c r="H6" s="13" t="s">
        <v>6</v>
      </c>
      <c r="I6" s="150" t="s">
        <v>19</v>
      </c>
      <c r="J6" s="150"/>
      <c r="K6" s="150"/>
      <c r="L6" s="12" t="s">
        <v>12</v>
      </c>
    </row>
    <row r="7" spans="2:12" ht="17.25" x14ac:dyDescent="0.15">
      <c r="B7" s="14">
        <f>'参加申込書・男子 '!A17</f>
        <v>1</v>
      </c>
      <c r="C7" s="150" t="str">
        <f>+IF('参加申込書・男子 '!C17="","",'参加申込書・男子 '!C17)</f>
        <v/>
      </c>
      <c r="D7" s="150"/>
      <c r="E7" s="150"/>
      <c r="F7" s="12" t="str">
        <f>+IF('参加申込書・男子 '!G17="","",'参加申込書・男子 '!G17)</f>
        <v/>
      </c>
      <c r="H7" s="14">
        <f>'参加申込書・女子 '!A17</f>
        <v>1</v>
      </c>
      <c r="I7" s="150" t="str">
        <f>+IF('参加申込書・女子 '!C17="","",'参加申込書・女子 '!C17)</f>
        <v/>
      </c>
      <c r="J7" s="150"/>
      <c r="K7" s="150"/>
      <c r="L7" s="12" t="str">
        <f>+IF('参加申込書・女子 '!G17="","",'参加申込書・女子 '!G17)</f>
        <v/>
      </c>
    </row>
    <row r="8" spans="2:12" ht="17.25" x14ac:dyDescent="0.15">
      <c r="B8" s="14">
        <f>'参加申込書・男子 '!A18</f>
        <v>2</v>
      </c>
      <c r="C8" s="150" t="str">
        <f>+IF('参加申込書・男子 '!C18="","",'参加申込書・男子 '!C18)</f>
        <v/>
      </c>
      <c r="D8" s="150"/>
      <c r="E8" s="150"/>
      <c r="F8" s="12" t="str">
        <f>+IF('参加申込書・男子 '!G18="","",'参加申込書・男子 '!G18)</f>
        <v/>
      </c>
      <c r="H8" s="14">
        <f>'参加申込書・女子 '!A18</f>
        <v>2</v>
      </c>
      <c r="I8" s="150" t="str">
        <f>+IF('参加申込書・女子 '!C18="","",'参加申込書・女子 '!C18)</f>
        <v/>
      </c>
      <c r="J8" s="150"/>
      <c r="K8" s="150"/>
      <c r="L8" s="12" t="str">
        <f>+IF('参加申込書・女子 '!G18="","",'参加申込書・女子 '!G18)</f>
        <v/>
      </c>
    </row>
    <row r="9" spans="2:12" ht="17.25" x14ac:dyDescent="0.15">
      <c r="B9" s="14">
        <f>'参加申込書・男子 '!A19</f>
        <v>3</v>
      </c>
      <c r="C9" s="150" t="str">
        <f>+IF('参加申込書・男子 '!C19="","",'参加申込書・男子 '!C19)</f>
        <v/>
      </c>
      <c r="D9" s="150"/>
      <c r="E9" s="150"/>
      <c r="F9" s="12" t="str">
        <f>+IF('参加申込書・男子 '!G19="","",'参加申込書・男子 '!G19)</f>
        <v/>
      </c>
      <c r="H9" s="14">
        <f>'参加申込書・女子 '!A19</f>
        <v>3</v>
      </c>
      <c r="I9" s="150" t="str">
        <f>+IF('参加申込書・女子 '!C19="","",'参加申込書・女子 '!C19)</f>
        <v/>
      </c>
      <c r="J9" s="150"/>
      <c r="K9" s="150"/>
      <c r="L9" s="12" t="str">
        <f>+IF('参加申込書・女子 '!G19="","",'参加申込書・女子 '!G19)</f>
        <v/>
      </c>
    </row>
    <row r="10" spans="2:12" ht="17.25" x14ac:dyDescent="0.15">
      <c r="B10" s="14">
        <f>'参加申込書・男子 '!A20</f>
        <v>4</v>
      </c>
      <c r="C10" s="150" t="str">
        <f>+IF('参加申込書・男子 '!C20="","",'参加申込書・男子 '!C20)</f>
        <v/>
      </c>
      <c r="D10" s="150"/>
      <c r="E10" s="150"/>
      <c r="F10" s="12" t="str">
        <f>+IF('参加申込書・男子 '!G20="","",'参加申込書・男子 '!G20)</f>
        <v/>
      </c>
      <c r="H10" s="14">
        <f>'参加申込書・女子 '!A20</f>
        <v>4</v>
      </c>
      <c r="I10" s="150" t="str">
        <f>+IF('参加申込書・女子 '!C20="","",'参加申込書・女子 '!C20)</f>
        <v/>
      </c>
      <c r="J10" s="150"/>
      <c r="K10" s="150"/>
      <c r="L10" s="12" t="str">
        <f>+IF('参加申込書・女子 '!G20="","",'参加申込書・女子 '!G20)</f>
        <v/>
      </c>
    </row>
    <row r="11" spans="2:12" ht="17.25" x14ac:dyDescent="0.15">
      <c r="B11" s="14">
        <f>'参加申込書・男子 '!A21</f>
        <v>5</v>
      </c>
      <c r="C11" s="150" t="str">
        <f>+IF('参加申込書・男子 '!C21="","",'参加申込書・男子 '!C21)</f>
        <v/>
      </c>
      <c r="D11" s="150"/>
      <c r="E11" s="150"/>
      <c r="F11" s="12" t="str">
        <f>+IF('参加申込書・男子 '!G21="","",'参加申込書・男子 '!G21)</f>
        <v/>
      </c>
      <c r="H11" s="14">
        <f>'参加申込書・女子 '!A21</f>
        <v>5</v>
      </c>
      <c r="I11" s="150" t="str">
        <f>+IF('参加申込書・女子 '!C21="","",'参加申込書・女子 '!C21)</f>
        <v/>
      </c>
      <c r="J11" s="150"/>
      <c r="K11" s="150"/>
      <c r="L11" s="12" t="str">
        <f>+IF('参加申込書・女子 '!G21="","",'参加申込書・女子 '!G21)</f>
        <v/>
      </c>
    </row>
    <row r="12" spans="2:12" ht="17.25" x14ac:dyDescent="0.15">
      <c r="B12" s="14">
        <f>'参加申込書・男子 '!A22</f>
        <v>6</v>
      </c>
      <c r="C12" s="150" t="str">
        <f>+IF('参加申込書・男子 '!C22="","",'参加申込書・男子 '!C22)</f>
        <v/>
      </c>
      <c r="D12" s="150"/>
      <c r="E12" s="150"/>
      <c r="F12" s="12" t="str">
        <f>+IF('参加申込書・男子 '!G22="","",'参加申込書・男子 '!G22)</f>
        <v/>
      </c>
      <c r="H12" s="14">
        <f>'参加申込書・女子 '!A22</f>
        <v>6</v>
      </c>
      <c r="I12" s="150" t="str">
        <f>+IF('参加申込書・女子 '!C22="","",'参加申込書・女子 '!C22)</f>
        <v/>
      </c>
      <c r="J12" s="150"/>
      <c r="K12" s="150"/>
      <c r="L12" s="12" t="str">
        <f>+IF('参加申込書・女子 '!G22="","",'参加申込書・女子 '!G22)</f>
        <v/>
      </c>
    </row>
    <row r="13" spans="2:12" ht="17.25" x14ac:dyDescent="0.15">
      <c r="B13" s="14">
        <f>'参加申込書・男子 '!A23</f>
        <v>7</v>
      </c>
      <c r="C13" s="150" t="str">
        <f>+IF('参加申込書・男子 '!C23="","",'参加申込書・男子 '!C23)</f>
        <v/>
      </c>
      <c r="D13" s="150"/>
      <c r="E13" s="150"/>
      <c r="F13" s="12" t="str">
        <f>+IF('参加申込書・男子 '!G23="","",'参加申込書・男子 '!G23)</f>
        <v/>
      </c>
      <c r="H13" s="14">
        <f>'参加申込書・女子 '!A23</f>
        <v>7</v>
      </c>
      <c r="I13" s="150" t="str">
        <f>+IF('参加申込書・女子 '!C23="","",'参加申込書・女子 '!C23)</f>
        <v/>
      </c>
      <c r="J13" s="150"/>
      <c r="K13" s="150"/>
      <c r="L13" s="12" t="str">
        <f>+IF('参加申込書・女子 '!G23="","",'参加申込書・女子 '!G23)</f>
        <v/>
      </c>
    </row>
    <row r="14" spans="2:12" ht="17.25" x14ac:dyDescent="0.15">
      <c r="B14" s="14">
        <f>'参加申込書・男子 '!A24</f>
        <v>8</v>
      </c>
      <c r="C14" s="150" t="str">
        <f>+IF('参加申込書・男子 '!C24="","",'参加申込書・男子 '!C24)</f>
        <v/>
      </c>
      <c r="D14" s="150"/>
      <c r="E14" s="150"/>
      <c r="F14" s="12" t="str">
        <f>+IF('参加申込書・男子 '!G24="","",'参加申込書・男子 '!G24)</f>
        <v/>
      </c>
      <c r="H14" s="14">
        <f>'参加申込書・女子 '!A24</f>
        <v>8</v>
      </c>
      <c r="I14" s="150" t="str">
        <f>+IF('参加申込書・女子 '!C24="","",'参加申込書・女子 '!C24)</f>
        <v/>
      </c>
      <c r="J14" s="150"/>
      <c r="K14" s="150"/>
      <c r="L14" s="12" t="str">
        <f>+IF('参加申込書・女子 '!G24="","",'参加申込書・女子 '!G24)</f>
        <v/>
      </c>
    </row>
    <row r="15" spans="2:12" ht="17.25" x14ac:dyDescent="0.15">
      <c r="B15" s="14">
        <f>'参加申込書・男子 '!A25</f>
        <v>9</v>
      </c>
      <c r="C15" s="150" t="str">
        <f>+IF('参加申込書・男子 '!C25="","",'参加申込書・男子 '!C25)</f>
        <v/>
      </c>
      <c r="D15" s="150"/>
      <c r="E15" s="150"/>
      <c r="F15" s="12" t="str">
        <f>+IF('参加申込書・男子 '!G25="","",'参加申込書・男子 '!G25)</f>
        <v/>
      </c>
      <c r="H15" s="14">
        <f>'参加申込書・女子 '!A25</f>
        <v>9</v>
      </c>
      <c r="I15" s="150" t="str">
        <f>+IF('参加申込書・女子 '!C25="","",'参加申込書・女子 '!C25)</f>
        <v/>
      </c>
      <c r="J15" s="150"/>
      <c r="K15" s="150"/>
      <c r="L15" s="12" t="str">
        <f>+IF('参加申込書・女子 '!G25="","",'参加申込書・女子 '!G25)</f>
        <v/>
      </c>
    </row>
    <row r="16" spans="2:12" ht="17.25" x14ac:dyDescent="0.15">
      <c r="B16" s="14">
        <f>'参加申込書・男子 '!A26</f>
        <v>10</v>
      </c>
      <c r="C16" s="150" t="str">
        <f>+IF('参加申込書・男子 '!C26="","",'参加申込書・男子 '!C26)</f>
        <v/>
      </c>
      <c r="D16" s="150"/>
      <c r="E16" s="150"/>
      <c r="F16" s="12" t="str">
        <f>+IF('参加申込書・男子 '!G26="","",'参加申込書・男子 '!G26)</f>
        <v/>
      </c>
      <c r="H16" s="14">
        <f>'参加申込書・女子 '!A26</f>
        <v>10</v>
      </c>
      <c r="I16" s="150" t="str">
        <f>+IF('参加申込書・女子 '!C26="","",'参加申込書・女子 '!C26)</f>
        <v/>
      </c>
      <c r="J16" s="150"/>
      <c r="K16" s="150"/>
      <c r="L16" s="12" t="str">
        <f>+IF('参加申込書・女子 '!G26="","",'参加申込書・女子 '!G26)</f>
        <v/>
      </c>
    </row>
    <row r="17" spans="2:12" ht="17.25" x14ac:dyDescent="0.15">
      <c r="B17" s="14">
        <f>'参加申込書・男子 '!A27</f>
        <v>11</v>
      </c>
      <c r="C17" s="150" t="str">
        <f>+IF('参加申込書・男子 '!C27="","",'参加申込書・男子 '!C27)</f>
        <v/>
      </c>
      <c r="D17" s="150"/>
      <c r="E17" s="150"/>
      <c r="F17" s="12" t="str">
        <f>+IF('参加申込書・男子 '!G27="","",'参加申込書・男子 '!G27)</f>
        <v/>
      </c>
      <c r="H17" s="14">
        <f>'参加申込書・女子 '!A27</f>
        <v>11</v>
      </c>
      <c r="I17" s="150" t="str">
        <f>+IF('参加申込書・女子 '!C27="","",'参加申込書・女子 '!C27)</f>
        <v/>
      </c>
      <c r="J17" s="150"/>
      <c r="K17" s="150"/>
      <c r="L17" s="12" t="str">
        <f>+IF('参加申込書・女子 '!G27="","",'参加申込書・女子 '!G27)</f>
        <v/>
      </c>
    </row>
    <row r="18" spans="2:12" ht="17.25" x14ac:dyDescent="0.15">
      <c r="B18" s="14">
        <f>'参加申込書・男子 '!A28</f>
        <v>12</v>
      </c>
      <c r="C18" s="150" t="str">
        <f>+IF('参加申込書・男子 '!C28="","",'参加申込書・男子 '!C28)</f>
        <v/>
      </c>
      <c r="D18" s="150"/>
      <c r="E18" s="150"/>
      <c r="F18" s="12" t="str">
        <f>+IF('参加申込書・男子 '!G28="","",'参加申込書・男子 '!G28)</f>
        <v/>
      </c>
      <c r="H18" s="14">
        <f>'参加申込書・女子 '!A28</f>
        <v>12</v>
      </c>
      <c r="I18" s="150" t="str">
        <f>+IF('参加申込書・女子 '!C28="","",'参加申込書・女子 '!C28)</f>
        <v/>
      </c>
      <c r="J18" s="150"/>
      <c r="K18" s="150"/>
      <c r="L18" s="12" t="str">
        <f>+IF('参加申込書・女子 '!G28="","",'参加申込書・女子 '!G28)</f>
        <v/>
      </c>
    </row>
    <row r="19" spans="2:12" ht="16.5" x14ac:dyDescent="0.15">
      <c r="B19" s="149" t="s">
        <v>71</v>
      </c>
      <c r="C19" s="149"/>
      <c r="D19" s="149"/>
      <c r="E19" s="149"/>
      <c r="F19" s="149"/>
      <c r="H19" s="149" t="s">
        <v>71</v>
      </c>
      <c r="I19" s="149"/>
      <c r="J19" s="149"/>
      <c r="K19" s="149"/>
      <c r="L19" s="149"/>
    </row>
    <row r="20" spans="2:12" ht="16.5" x14ac:dyDescent="0.15">
      <c r="B20" s="70"/>
      <c r="C20" s="148" t="s">
        <v>72</v>
      </c>
      <c r="D20" s="148"/>
      <c r="E20" s="148" t="s">
        <v>73</v>
      </c>
      <c r="F20" s="148"/>
      <c r="H20" s="70"/>
      <c r="I20" s="148" t="s">
        <v>72</v>
      </c>
      <c r="J20" s="148"/>
      <c r="K20" s="148" t="s">
        <v>73</v>
      </c>
      <c r="L20" s="148"/>
    </row>
    <row r="21" spans="2:12" ht="16.5" x14ac:dyDescent="0.15">
      <c r="B21" s="71" t="s">
        <v>74</v>
      </c>
      <c r="C21" s="148" t="str">
        <f>IF('参加申込書・男子 '!C31="","",'参加申込書・男子 '!C31)</f>
        <v/>
      </c>
      <c r="D21" s="148"/>
      <c r="E21" s="148" t="str">
        <f>IF('参加申込書・男子 '!G31="","",'参加申込書・男子 '!G31)</f>
        <v/>
      </c>
      <c r="F21" s="148"/>
      <c r="H21" s="71" t="s">
        <v>74</v>
      </c>
      <c r="I21" s="148" t="str">
        <f>IF('参加申込書・女子 '!C31="","",'参加申込書・女子 '!C31)</f>
        <v/>
      </c>
      <c r="J21" s="148"/>
      <c r="K21" s="148" t="str">
        <f>IF('参加申込書・女子 '!G31="","",'参加申込書・女子 '!G31)</f>
        <v/>
      </c>
      <c r="L21" s="148"/>
    </row>
    <row r="22" spans="2:12" ht="16.5" x14ac:dyDescent="0.15">
      <c r="B22" s="71" t="s">
        <v>75</v>
      </c>
      <c r="C22" s="148" t="str">
        <f>IF('参加申込書・男子 '!C32="","",'参加申込書・男子 '!C32)</f>
        <v/>
      </c>
      <c r="D22" s="148"/>
      <c r="E22" s="148" t="str">
        <f>IF('参加申込書・男子 '!G32="","",'参加申込書・男子 '!G32)</f>
        <v/>
      </c>
      <c r="F22" s="148"/>
      <c r="H22" s="71" t="s">
        <v>75</v>
      </c>
      <c r="I22" s="148" t="str">
        <f>IF('参加申込書・女子 '!C32="","",'参加申込書・女子 '!C32)</f>
        <v/>
      </c>
      <c r="J22" s="148"/>
      <c r="K22" s="148" t="str">
        <f>IF('参加申込書・女子 '!G32="","",'参加申込書・女子 '!G32)</f>
        <v/>
      </c>
      <c r="L22" s="148"/>
    </row>
    <row r="23" spans="2:12" ht="16.5" x14ac:dyDescent="0.15">
      <c r="B23" s="71" t="s">
        <v>76</v>
      </c>
      <c r="C23" s="148" t="str">
        <f>IF('参加申込書・男子 '!C33="","",'参加申込書・男子 '!C33)</f>
        <v/>
      </c>
      <c r="D23" s="148"/>
      <c r="E23" s="148" t="str">
        <f>IF('参加申込書・男子 '!G33="","",'参加申込書・男子 '!G33)</f>
        <v/>
      </c>
      <c r="F23" s="148"/>
      <c r="H23" s="71" t="s">
        <v>76</v>
      </c>
      <c r="I23" s="148" t="str">
        <f>IF('参加申込書・女子 '!C33="","",'参加申込書・女子 '!C33)</f>
        <v/>
      </c>
      <c r="J23" s="148"/>
      <c r="K23" s="148" t="str">
        <f>IF('参加申込書・女子 '!G33="","",'参加申込書・女子 '!G33)</f>
        <v/>
      </c>
      <c r="L23" s="148"/>
    </row>
    <row r="24" spans="2:12" ht="16.5" x14ac:dyDescent="0.15">
      <c r="B24" s="71" t="s">
        <v>77</v>
      </c>
      <c r="C24" s="148" t="str">
        <f>IF('参加申込書・男子 '!C34="","",'参加申込書・男子 '!C34)</f>
        <v/>
      </c>
      <c r="D24" s="148"/>
      <c r="E24" s="148" t="str">
        <f>IF('参加申込書・男子 '!G34="","",'参加申込書・男子 '!G34)</f>
        <v/>
      </c>
      <c r="F24" s="148"/>
      <c r="H24" s="71" t="s">
        <v>77</v>
      </c>
      <c r="I24" s="148" t="str">
        <f>IF('参加申込書・女子 '!C34="","",'参加申込書・女子 '!C34)</f>
        <v/>
      </c>
      <c r="J24" s="148"/>
      <c r="K24" s="148" t="str">
        <f>IF('参加申込書・女子 '!G34="","",'参加申込書・女子 '!G34)</f>
        <v/>
      </c>
      <c r="L24" s="148"/>
    </row>
  </sheetData>
  <mergeCells count="58">
    <mergeCell ref="I12:K12"/>
    <mergeCell ref="I11:K11"/>
    <mergeCell ref="I8:K8"/>
    <mergeCell ref="I3:L3"/>
    <mergeCell ref="I4:L4"/>
    <mergeCell ref="I5:L5"/>
    <mergeCell ref="I18:K18"/>
    <mergeCell ref="I17:K17"/>
    <mergeCell ref="I16:K16"/>
    <mergeCell ref="I15:K15"/>
    <mergeCell ref="I14:K14"/>
    <mergeCell ref="I13:K13"/>
    <mergeCell ref="B1:F1"/>
    <mergeCell ref="B2:F2"/>
    <mergeCell ref="H2:L2"/>
    <mergeCell ref="H1:L1"/>
    <mergeCell ref="I10:K10"/>
    <mergeCell ref="I9:K9"/>
    <mergeCell ref="I6:K6"/>
    <mergeCell ref="I7:K7"/>
    <mergeCell ref="C6:E6"/>
    <mergeCell ref="C7:E7"/>
    <mergeCell ref="C8:E8"/>
    <mergeCell ref="C9:E9"/>
    <mergeCell ref="C5:F5"/>
    <mergeCell ref="C3:F3"/>
    <mergeCell ref="C4:F4"/>
    <mergeCell ref="C16:E16"/>
    <mergeCell ref="C17:E17"/>
    <mergeCell ref="C18:E18"/>
    <mergeCell ref="C10:E10"/>
    <mergeCell ref="C11:E11"/>
    <mergeCell ref="C12:E12"/>
    <mergeCell ref="C13:E13"/>
    <mergeCell ref="C14:E14"/>
    <mergeCell ref="C15:E15"/>
    <mergeCell ref="B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H19:L19"/>
    <mergeCell ref="I20:J20"/>
    <mergeCell ref="K20:L20"/>
    <mergeCell ref="I21:J21"/>
    <mergeCell ref="K21:L21"/>
    <mergeCell ref="I22:J22"/>
    <mergeCell ref="K22:L22"/>
    <mergeCell ref="I23:J23"/>
    <mergeCell ref="K23:L23"/>
    <mergeCell ref="I24:J24"/>
    <mergeCell ref="K24:L24"/>
  </mergeCells>
  <phoneticPr fontId="2"/>
  <pageMargins left="0.52" right="0.38" top="0.65" bottom="0.47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X44"/>
  <sheetViews>
    <sheetView view="pageBreakPreview" topLeftCell="A16" zoomScale="70" zoomScaleNormal="100" zoomScaleSheetLayoutView="70" workbookViewId="0">
      <selection activeCell="A6" sqref="A6:S34"/>
    </sheetView>
  </sheetViews>
  <sheetFormatPr defaultColWidth="13" defaultRowHeight="18" x14ac:dyDescent="0.15"/>
  <cols>
    <col min="1" max="19" width="4.625" style="27" customWidth="1"/>
    <col min="20" max="16384" width="13" style="27"/>
  </cols>
  <sheetData>
    <row r="1" spans="1:24" s="16" customFormat="1" ht="26.25" customHeight="1" x14ac:dyDescent="0.15">
      <c r="A1" s="15" t="s">
        <v>30</v>
      </c>
      <c r="B1" s="15"/>
    </row>
    <row r="2" spans="1:24" s="16" customFormat="1" ht="26.25" customHeight="1" x14ac:dyDescent="0.15">
      <c r="A2" s="15" t="s">
        <v>31</v>
      </c>
      <c r="B2" s="15"/>
    </row>
    <row r="3" spans="1:24" s="16" customFormat="1" ht="26.25" customHeight="1" x14ac:dyDescent="0.15">
      <c r="A3" s="15" t="s">
        <v>32</v>
      </c>
      <c r="B3" s="15"/>
    </row>
    <row r="4" spans="1:24" s="16" customFormat="1" ht="26.25" customHeight="1" x14ac:dyDescent="0.15">
      <c r="A4" s="15" t="s">
        <v>33</v>
      </c>
      <c r="B4" s="15"/>
    </row>
    <row r="5" spans="1:24" s="16" customFormat="1" ht="24" customHeight="1" x14ac:dyDescent="0.15">
      <c r="A5" s="17"/>
      <c r="B5" s="17"/>
      <c r="C5" s="222" t="s">
        <v>34</v>
      </c>
      <c r="D5" s="222"/>
      <c r="E5" s="223" t="s">
        <v>35</v>
      </c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19"/>
      <c r="Q5" s="19"/>
      <c r="R5" s="19"/>
      <c r="S5" s="20"/>
      <c r="T5" s="20"/>
      <c r="U5" s="20"/>
      <c r="V5" s="20"/>
      <c r="W5" s="20"/>
      <c r="X5" s="20"/>
    </row>
    <row r="6" spans="1:24" s="16" customFormat="1" ht="18" customHeight="1" x14ac:dyDescent="0.15">
      <c r="A6" s="18"/>
      <c r="B6" s="18"/>
      <c r="C6" s="222" t="s">
        <v>36</v>
      </c>
      <c r="D6" s="222"/>
      <c r="E6" s="224" t="s">
        <v>37</v>
      </c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1"/>
      <c r="Q6" s="21"/>
      <c r="R6" s="21"/>
      <c r="S6" s="17"/>
      <c r="T6" s="18"/>
      <c r="U6" s="18"/>
      <c r="V6" s="18"/>
      <c r="W6" s="18"/>
      <c r="X6" s="18"/>
    </row>
    <row r="7" spans="1:24" s="16" customFormat="1" ht="15" customHeight="1" x14ac:dyDescent="0.15">
      <c r="A7" s="18"/>
      <c r="B7" s="18"/>
      <c r="C7" s="18"/>
      <c r="D7" s="18"/>
      <c r="E7" s="225" t="s">
        <v>38</v>
      </c>
      <c r="F7" s="225"/>
      <c r="G7" s="225"/>
      <c r="H7" s="225"/>
      <c r="I7" s="225"/>
      <c r="J7" s="225"/>
      <c r="K7" s="225"/>
      <c r="L7" s="225"/>
      <c r="M7" s="225"/>
      <c r="N7" s="225"/>
      <c r="O7" s="225"/>
      <c r="P7" s="226" t="s">
        <v>39</v>
      </c>
      <c r="Q7" s="226"/>
      <c r="R7" s="226"/>
      <c r="S7" s="226"/>
      <c r="U7" s="22"/>
      <c r="V7" s="22"/>
      <c r="W7" s="22"/>
      <c r="X7" s="22"/>
    </row>
    <row r="8" spans="1:24" s="16" customFormat="1" ht="18" customHeight="1" x14ac:dyDescent="0.15">
      <c r="A8" s="23"/>
      <c r="B8" s="23"/>
      <c r="C8" s="24"/>
      <c r="D8" s="24"/>
      <c r="E8" s="225"/>
      <c r="F8" s="225"/>
      <c r="G8" s="225"/>
      <c r="H8" s="225"/>
      <c r="I8" s="225"/>
      <c r="J8" s="225"/>
      <c r="K8" s="225"/>
      <c r="L8" s="225"/>
      <c r="M8" s="225"/>
      <c r="N8" s="225"/>
      <c r="O8" s="225"/>
      <c r="P8" s="227" t="s">
        <v>40</v>
      </c>
      <c r="Q8" s="227"/>
      <c r="R8" s="227"/>
      <c r="S8" s="227"/>
      <c r="T8" s="22"/>
      <c r="U8" s="22"/>
      <c r="V8" s="22"/>
      <c r="W8" s="22"/>
      <c r="X8" s="22"/>
    </row>
    <row r="9" spans="1:24" ht="11.1" customHeight="1" x14ac:dyDescent="0.1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25"/>
      <c r="T9" s="26"/>
      <c r="U9" s="26"/>
      <c r="V9" s="26"/>
      <c r="W9" s="26"/>
      <c r="X9" s="26"/>
    </row>
    <row r="10" spans="1:24" ht="20.25" customHeight="1" x14ac:dyDescent="0.15">
      <c r="A10" s="228" t="s">
        <v>41</v>
      </c>
      <c r="B10" s="229"/>
      <c r="C10" s="229" t="s">
        <v>42</v>
      </c>
      <c r="D10" s="229"/>
      <c r="E10" s="229"/>
      <c r="F10" s="229"/>
      <c r="G10" s="229" t="s">
        <v>43</v>
      </c>
      <c r="H10" s="229"/>
      <c r="I10" s="229"/>
      <c r="J10" s="229"/>
      <c r="K10" s="230" t="s">
        <v>44</v>
      </c>
      <c r="L10" s="230"/>
      <c r="M10" s="230"/>
      <c r="N10" s="230"/>
      <c r="O10" s="230"/>
      <c r="P10" s="230"/>
      <c r="Q10" s="230"/>
      <c r="R10" s="230"/>
      <c r="S10" s="231"/>
      <c r="T10" s="28"/>
      <c r="U10" s="28"/>
      <c r="V10" s="28"/>
      <c r="W10" s="28"/>
      <c r="X10" s="28"/>
    </row>
    <row r="11" spans="1:24" ht="20.25" customHeight="1" x14ac:dyDescent="0.35">
      <c r="A11" s="203"/>
      <c r="B11" s="204"/>
      <c r="C11" s="205"/>
      <c r="D11" s="205"/>
      <c r="E11" s="205"/>
      <c r="F11" s="205"/>
      <c r="G11" s="206"/>
      <c r="H11" s="207"/>
      <c r="I11" s="207"/>
      <c r="J11" s="207"/>
      <c r="K11" s="208" t="str">
        <f>IF('参加申込書・男子 '!C7="","",'参加申込書・男子 '!C7)</f>
        <v/>
      </c>
      <c r="L11" s="208"/>
      <c r="M11" s="208"/>
      <c r="N11" s="208"/>
      <c r="O11" s="208"/>
      <c r="P11" s="208"/>
      <c r="Q11" s="208"/>
      <c r="R11" s="208"/>
      <c r="S11" s="209"/>
      <c r="T11" s="29"/>
      <c r="U11" s="29"/>
      <c r="V11" s="29"/>
      <c r="W11" s="30"/>
      <c r="X11" s="29"/>
    </row>
    <row r="12" spans="1:24" ht="12" customHeight="1" x14ac:dyDescent="0.15">
      <c r="A12" s="31"/>
      <c r="B12" s="31"/>
      <c r="C12" s="31"/>
      <c r="D12" s="32"/>
      <c r="E12" s="32"/>
      <c r="F12" s="32"/>
      <c r="G12" s="32"/>
      <c r="H12" s="33"/>
      <c r="I12" s="33"/>
      <c r="J12" s="33"/>
      <c r="K12" s="34"/>
      <c r="L12" s="34"/>
      <c r="M12" s="34"/>
      <c r="N12" s="34"/>
      <c r="O12" s="34"/>
      <c r="P12" s="32"/>
      <c r="Q12" s="32"/>
      <c r="R12" s="32"/>
      <c r="S12" s="32"/>
      <c r="T12" s="35"/>
      <c r="U12" s="35"/>
      <c r="V12" s="35"/>
      <c r="W12" s="35"/>
      <c r="X12" s="35"/>
    </row>
    <row r="13" spans="1:24" ht="21" customHeight="1" x14ac:dyDescent="0.15">
      <c r="A13" s="210" t="s">
        <v>45</v>
      </c>
      <c r="B13" s="211"/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2"/>
    </row>
    <row r="14" spans="1:24" ht="20.25" customHeight="1" x14ac:dyDescent="0.15">
      <c r="A14" s="213" t="s">
        <v>46</v>
      </c>
      <c r="B14" s="214"/>
      <c r="C14" s="214" t="s">
        <v>6</v>
      </c>
      <c r="D14" s="214"/>
      <c r="E14" s="215" t="s">
        <v>47</v>
      </c>
      <c r="F14" s="216"/>
      <c r="G14" s="216"/>
      <c r="H14" s="216"/>
      <c r="I14" s="216"/>
      <c r="J14" s="217" t="s">
        <v>48</v>
      </c>
      <c r="K14" s="218"/>
      <c r="L14" s="215" t="s">
        <v>15</v>
      </c>
      <c r="M14" s="216"/>
      <c r="N14" s="216"/>
      <c r="O14" s="216"/>
      <c r="P14" s="216"/>
      <c r="Q14" s="219"/>
      <c r="R14" s="220" t="s">
        <v>49</v>
      </c>
      <c r="S14" s="221"/>
      <c r="T14" s="36"/>
    </row>
    <row r="15" spans="1:24" ht="20.25" customHeight="1" x14ac:dyDescent="0.15">
      <c r="A15" s="195"/>
      <c r="B15" s="196"/>
      <c r="C15" s="196">
        <f>+IF('参加申込書・男子 '!A17="","",'参加申込書・男子 '!A17)</f>
        <v>1</v>
      </c>
      <c r="D15" s="196"/>
      <c r="E15" s="197" t="str">
        <f>+IF('参加申込書・男子 '!C17="","",'参加申込書・男子 '!C17)</f>
        <v/>
      </c>
      <c r="F15" s="198"/>
      <c r="G15" s="198"/>
      <c r="H15" s="198"/>
      <c r="I15" s="198"/>
      <c r="J15" s="198" t="str">
        <f>+IF('参加申込書・男子 '!F17="","",'参加申込書・男子 '!F17)</f>
        <v>GK</v>
      </c>
      <c r="K15" s="199"/>
      <c r="L15" s="200" t="str">
        <f>+IF('参加申込書・男子 '!H17="","",'参加申込書・男子 '!H17)</f>
        <v/>
      </c>
      <c r="M15" s="200"/>
      <c r="N15" s="200"/>
      <c r="O15" s="200"/>
      <c r="P15" s="200"/>
      <c r="Q15" s="200"/>
      <c r="R15" s="201" t="str">
        <f>+IF('参加申込書・男子 '!G17="","",'参加申込書・男子 '!G17)</f>
        <v/>
      </c>
      <c r="S15" s="202"/>
      <c r="T15" s="37"/>
    </row>
    <row r="16" spans="1:24" ht="20.25" customHeight="1" x14ac:dyDescent="0.15">
      <c r="A16" s="179"/>
      <c r="B16" s="180"/>
      <c r="C16" s="180">
        <f>+IF('参加申込書・男子 '!A18="","",'参加申込書・男子 '!A18)</f>
        <v>2</v>
      </c>
      <c r="D16" s="180"/>
      <c r="E16" s="181" t="str">
        <f>+IF('参加申込書・男子 '!C18="","",'参加申込書・男子 '!C18)</f>
        <v/>
      </c>
      <c r="F16" s="182"/>
      <c r="G16" s="182"/>
      <c r="H16" s="182"/>
      <c r="I16" s="182"/>
      <c r="J16" s="182" t="str">
        <f>+IF('参加申込書・男子 '!F18="","",'参加申込書・男子 '!F18)</f>
        <v/>
      </c>
      <c r="K16" s="183"/>
      <c r="L16" s="184" t="str">
        <f>+IF('参加申込書・男子 '!H18="","",'参加申込書・男子 '!H18)</f>
        <v/>
      </c>
      <c r="M16" s="184"/>
      <c r="N16" s="184"/>
      <c r="O16" s="184"/>
      <c r="P16" s="184"/>
      <c r="Q16" s="184"/>
      <c r="R16" s="185" t="str">
        <f>+IF('参加申込書・男子 '!G18="","",'参加申込書・男子 '!G18)</f>
        <v/>
      </c>
      <c r="S16" s="186"/>
      <c r="T16" s="37"/>
    </row>
    <row r="17" spans="1:20" ht="20.25" customHeight="1" x14ac:dyDescent="0.15">
      <c r="A17" s="179"/>
      <c r="B17" s="180"/>
      <c r="C17" s="180">
        <f>+IF('参加申込書・男子 '!A19="","",'参加申込書・男子 '!A19)</f>
        <v>3</v>
      </c>
      <c r="D17" s="180"/>
      <c r="E17" s="181" t="str">
        <f>+IF('参加申込書・男子 '!C19="","",'参加申込書・男子 '!C19)</f>
        <v/>
      </c>
      <c r="F17" s="182"/>
      <c r="G17" s="182"/>
      <c r="H17" s="182"/>
      <c r="I17" s="182"/>
      <c r="J17" s="182" t="str">
        <f>+IF('参加申込書・男子 '!F19="","",'参加申込書・男子 '!F19)</f>
        <v/>
      </c>
      <c r="K17" s="183"/>
      <c r="L17" s="184" t="str">
        <f>+IF('参加申込書・男子 '!H19="","",'参加申込書・男子 '!H19)</f>
        <v/>
      </c>
      <c r="M17" s="184"/>
      <c r="N17" s="184"/>
      <c r="O17" s="184"/>
      <c r="P17" s="184"/>
      <c r="Q17" s="184"/>
      <c r="R17" s="185" t="str">
        <f>+IF('参加申込書・男子 '!G19="","",'参加申込書・男子 '!G19)</f>
        <v/>
      </c>
      <c r="S17" s="186"/>
      <c r="T17" s="38"/>
    </row>
    <row r="18" spans="1:20" s="39" customFormat="1" ht="20.25" customHeight="1" x14ac:dyDescent="0.15">
      <c r="A18" s="179"/>
      <c r="B18" s="180"/>
      <c r="C18" s="180">
        <f>+IF('参加申込書・男子 '!A20="","",'参加申込書・男子 '!A20)</f>
        <v>4</v>
      </c>
      <c r="D18" s="180"/>
      <c r="E18" s="181" t="str">
        <f>+IF('参加申込書・男子 '!C20="","",'参加申込書・男子 '!C20)</f>
        <v/>
      </c>
      <c r="F18" s="182"/>
      <c r="G18" s="182"/>
      <c r="H18" s="182"/>
      <c r="I18" s="182"/>
      <c r="J18" s="182" t="str">
        <f>+IF('参加申込書・男子 '!F20="","",'参加申込書・男子 '!F20)</f>
        <v/>
      </c>
      <c r="K18" s="183"/>
      <c r="L18" s="184" t="str">
        <f>+IF('参加申込書・男子 '!H20="","",'参加申込書・男子 '!H20)</f>
        <v/>
      </c>
      <c r="M18" s="184"/>
      <c r="N18" s="184"/>
      <c r="O18" s="184"/>
      <c r="P18" s="184"/>
      <c r="Q18" s="184"/>
      <c r="R18" s="185" t="str">
        <f>+IF('参加申込書・男子 '!G20="","",'参加申込書・男子 '!G20)</f>
        <v/>
      </c>
      <c r="S18" s="186"/>
    </row>
    <row r="19" spans="1:20" ht="20.25" customHeight="1" x14ac:dyDescent="0.15">
      <c r="A19" s="179"/>
      <c r="B19" s="180"/>
      <c r="C19" s="180">
        <f>+IF('参加申込書・男子 '!A21="","",'参加申込書・男子 '!A21)</f>
        <v>5</v>
      </c>
      <c r="D19" s="180"/>
      <c r="E19" s="181" t="str">
        <f>+IF('参加申込書・男子 '!C21="","",'参加申込書・男子 '!C21)</f>
        <v/>
      </c>
      <c r="F19" s="182"/>
      <c r="G19" s="182"/>
      <c r="H19" s="182"/>
      <c r="I19" s="182"/>
      <c r="J19" s="182" t="str">
        <f>+IF('参加申込書・男子 '!F21="","",'参加申込書・男子 '!F21)</f>
        <v/>
      </c>
      <c r="K19" s="183"/>
      <c r="L19" s="184" t="str">
        <f>+IF('参加申込書・男子 '!H21="","",'参加申込書・男子 '!H21)</f>
        <v/>
      </c>
      <c r="M19" s="184"/>
      <c r="N19" s="184"/>
      <c r="O19" s="184"/>
      <c r="P19" s="184"/>
      <c r="Q19" s="184"/>
      <c r="R19" s="185" t="str">
        <f>+IF('参加申込書・男子 '!G21="","",'参加申込書・男子 '!G21)</f>
        <v/>
      </c>
      <c r="S19" s="186"/>
    </row>
    <row r="20" spans="1:20" ht="20.25" customHeight="1" x14ac:dyDescent="0.15">
      <c r="A20" s="179"/>
      <c r="B20" s="180"/>
      <c r="C20" s="180">
        <f>+IF('参加申込書・男子 '!A22="","",'参加申込書・男子 '!A22)</f>
        <v>6</v>
      </c>
      <c r="D20" s="180"/>
      <c r="E20" s="181" t="str">
        <f>+IF('参加申込書・男子 '!C22="","",'参加申込書・男子 '!C22)</f>
        <v/>
      </c>
      <c r="F20" s="182"/>
      <c r="G20" s="182"/>
      <c r="H20" s="182"/>
      <c r="I20" s="182"/>
      <c r="J20" s="182" t="str">
        <f>+IF('参加申込書・男子 '!F22="","",'参加申込書・男子 '!F22)</f>
        <v/>
      </c>
      <c r="K20" s="183"/>
      <c r="L20" s="184" t="str">
        <f>+IF('参加申込書・男子 '!H22="","",'参加申込書・男子 '!H22)</f>
        <v/>
      </c>
      <c r="M20" s="184"/>
      <c r="N20" s="184"/>
      <c r="O20" s="184"/>
      <c r="P20" s="184"/>
      <c r="Q20" s="184"/>
      <c r="R20" s="185" t="str">
        <f>+IF('参加申込書・男子 '!G22="","",'参加申込書・男子 '!G22)</f>
        <v/>
      </c>
      <c r="S20" s="186"/>
    </row>
    <row r="21" spans="1:20" ht="20.25" customHeight="1" x14ac:dyDescent="0.15">
      <c r="A21" s="179"/>
      <c r="B21" s="180"/>
      <c r="C21" s="180">
        <f>+IF('参加申込書・男子 '!A23="","",'参加申込書・男子 '!A23)</f>
        <v>7</v>
      </c>
      <c r="D21" s="180"/>
      <c r="E21" s="181" t="str">
        <f>+IF('参加申込書・男子 '!C23="","",'参加申込書・男子 '!C23)</f>
        <v/>
      </c>
      <c r="F21" s="182"/>
      <c r="G21" s="182"/>
      <c r="H21" s="182"/>
      <c r="I21" s="182"/>
      <c r="J21" s="182" t="str">
        <f>+IF('参加申込書・男子 '!F23="","",'参加申込書・男子 '!F23)</f>
        <v/>
      </c>
      <c r="K21" s="183"/>
      <c r="L21" s="184" t="str">
        <f>+IF('参加申込書・男子 '!H23="","",'参加申込書・男子 '!H23)</f>
        <v/>
      </c>
      <c r="M21" s="184"/>
      <c r="N21" s="184"/>
      <c r="O21" s="184"/>
      <c r="P21" s="184"/>
      <c r="Q21" s="184"/>
      <c r="R21" s="185" t="str">
        <f>+IF('参加申込書・男子 '!G23="","",'参加申込書・男子 '!G23)</f>
        <v/>
      </c>
      <c r="S21" s="186"/>
    </row>
    <row r="22" spans="1:20" ht="20.25" customHeight="1" x14ac:dyDescent="0.15">
      <c r="A22" s="179"/>
      <c r="B22" s="180"/>
      <c r="C22" s="180">
        <f>+IF('参加申込書・男子 '!A24="","",'参加申込書・男子 '!A24)</f>
        <v>8</v>
      </c>
      <c r="D22" s="180"/>
      <c r="E22" s="181" t="str">
        <f>+IF('参加申込書・男子 '!C24="","",'参加申込書・男子 '!C24)</f>
        <v/>
      </c>
      <c r="F22" s="182"/>
      <c r="G22" s="182"/>
      <c r="H22" s="182"/>
      <c r="I22" s="182"/>
      <c r="J22" s="182" t="str">
        <f>+IF('参加申込書・男子 '!F24="","",'参加申込書・男子 '!F24)</f>
        <v/>
      </c>
      <c r="K22" s="183"/>
      <c r="L22" s="184" t="str">
        <f>+IF('参加申込書・男子 '!H24="","",'参加申込書・男子 '!H24)</f>
        <v/>
      </c>
      <c r="M22" s="184"/>
      <c r="N22" s="184"/>
      <c r="O22" s="184"/>
      <c r="P22" s="184"/>
      <c r="Q22" s="184"/>
      <c r="R22" s="185" t="str">
        <f>+IF('参加申込書・男子 '!G24="","",'参加申込書・男子 '!G24)</f>
        <v/>
      </c>
      <c r="S22" s="186"/>
    </row>
    <row r="23" spans="1:20" ht="20.25" customHeight="1" x14ac:dyDescent="0.15">
      <c r="A23" s="179"/>
      <c r="B23" s="180"/>
      <c r="C23" s="180">
        <f>+IF('参加申込書・男子 '!A25="","",'参加申込書・男子 '!A25)</f>
        <v>9</v>
      </c>
      <c r="D23" s="180"/>
      <c r="E23" s="181" t="str">
        <f>+IF('参加申込書・男子 '!C25="","",'参加申込書・男子 '!C25)</f>
        <v/>
      </c>
      <c r="F23" s="182"/>
      <c r="G23" s="182"/>
      <c r="H23" s="182"/>
      <c r="I23" s="182"/>
      <c r="J23" s="182" t="str">
        <f>+IF('参加申込書・男子 '!F25="","",'参加申込書・男子 '!F25)</f>
        <v/>
      </c>
      <c r="K23" s="183"/>
      <c r="L23" s="184" t="str">
        <f>+IF('参加申込書・男子 '!H25="","",'参加申込書・男子 '!H25)</f>
        <v/>
      </c>
      <c r="M23" s="184"/>
      <c r="N23" s="184"/>
      <c r="O23" s="184"/>
      <c r="P23" s="184"/>
      <c r="Q23" s="184"/>
      <c r="R23" s="185" t="str">
        <f>+IF('参加申込書・男子 '!G25="","",'参加申込書・男子 '!G25)</f>
        <v/>
      </c>
      <c r="S23" s="186"/>
    </row>
    <row r="24" spans="1:20" s="40" customFormat="1" ht="20.25" customHeight="1" x14ac:dyDescent="0.15">
      <c r="A24" s="179"/>
      <c r="B24" s="180"/>
      <c r="C24" s="180">
        <f>+IF('参加申込書・男子 '!A26="","",'参加申込書・男子 '!A26)</f>
        <v>10</v>
      </c>
      <c r="D24" s="180"/>
      <c r="E24" s="181" t="str">
        <f>+IF('参加申込書・男子 '!C26="","",'参加申込書・男子 '!C26)</f>
        <v/>
      </c>
      <c r="F24" s="182"/>
      <c r="G24" s="182"/>
      <c r="H24" s="182"/>
      <c r="I24" s="182"/>
      <c r="J24" s="182" t="str">
        <f>+IF('参加申込書・男子 '!F26="","",'参加申込書・男子 '!F26)</f>
        <v/>
      </c>
      <c r="K24" s="183"/>
      <c r="L24" s="184" t="str">
        <f>+IF('参加申込書・男子 '!H26="","",'参加申込書・男子 '!H26)</f>
        <v/>
      </c>
      <c r="M24" s="184"/>
      <c r="N24" s="184"/>
      <c r="O24" s="184"/>
      <c r="P24" s="184"/>
      <c r="Q24" s="184"/>
      <c r="R24" s="185" t="str">
        <f>+IF('参加申込書・男子 '!G26="","",'参加申込書・男子 '!G26)</f>
        <v/>
      </c>
      <c r="S24" s="186"/>
    </row>
    <row r="25" spans="1:20" ht="20.25" customHeight="1" x14ac:dyDescent="0.15">
      <c r="A25" s="179"/>
      <c r="B25" s="180"/>
      <c r="C25" s="180">
        <f>+IF('参加申込書・男子 '!A27="","",'参加申込書・男子 '!A27)</f>
        <v>11</v>
      </c>
      <c r="D25" s="180"/>
      <c r="E25" s="181" t="str">
        <f>+IF('参加申込書・男子 '!C27="","",'参加申込書・男子 '!C27)</f>
        <v/>
      </c>
      <c r="F25" s="182"/>
      <c r="G25" s="182"/>
      <c r="H25" s="182"/>
      <c r="I25" s="182"/>
      <c r="J25" s="182" t="str">
        <f>+IF('参加申込書・男子 '!F27="","",'参加申込書・男子 '!F27)</f>
        <v/>
      </c>
      <c r="K25" s="183"/>
      <c r="L25" s="184" t="str">
        <f>+IF('参加申込書・男子 '!H27="","",'参加申込書・男子 '!H27)</f>
        <v/>
      </c>
      <c r="M25" s="184"/>
      <c r="N25" s="184"/>
      <c r="O25" s="184"/>
      <c r="P25" s="184"/>
      <c r="Q25" s="184"/>
      <c r="R25" s="185" t="str">
        <f>+IF('参加申込書・男子 '!G27="","",'参加申込書・男子 '!G27)</f>
        <v/>
      </c>
      <c r="S25" s="186"/>
    </row>
    <row r="26" spans="1:20" ht="20.25" customHeight="1" x14ac:dyDescent="0.15">
      <c r="A26" s="187"/>
      <c r="B26" s="188"/>
      <c r="C26" s="188">
        <f>+IF('参加申込書・男子 '!A28="","",'参加申込書・男子 '!A28)</f>
        <v>12</v>
      </c>
      <c r="D26" s="188"/>
      <c r="E26" s="189" t="str">
        <f>+IF('参加申込書・男子 '!C28="","",'参加申込書・男子 '!C28)</f>
        <v/>
      </c>
      <c r="F26" s="190"/>
      <c r="G26" s="190"/>
      <c r="H26" s="190"/>
      <c r="I26" s="190"/>
      <c r="J26" s="190" t="str">
        <f>+IF('参加申込書・男子 '!F28="","",'参加申込書・男子 '!F28)</f>
        <v/>
      </c>
      <c r="K26" s="191"/>
      <c r="L26" s="192" t="str">
        <f>+IF('参加申込書・男子 '!H28="","",'参加申込書・男子 '!H28)</f>
        <v/>
      </c>
      <c r="M26" s="192"/>
      <c r="N26" s="192"/>
      <c r="O26" s="192"/>
      <c r="P26" s="192"/>
      <c r="Q26" s="192"/>
      <c r="R26" s="193" t="str">
        <f>+IF('参加申込書・男子 '!G28="","",'参加申込書・男子 '!G28)</f>
        <v/>
      </c>
      <c r="S26" s="194"/>
    </row>
    <row r="27" spans="1:20" ht="9.9499999999999993" customHeight="1" x14ac:dyDescent="0.15">
      <c r="A27" s="41"/>
      <c r="B27" s="42"/>
      <c r="C27" s="42"/>
      <c r="D27" s="42"/>
      <c r="E27" s="42"/>
      <c r="F27" s="43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5"/>
    </row>
    <row r="28" spans="1:20" ht="20.25" customHeight="1" x14ac:dyDescent="0.15">
      <c r="A28" s="173" t="s">
        <v>50</v>
      </c>
      <c r="B28" s="174"/>
      <c r="C28" s="174"/>
      <c r="D28" s="46" t="s">
        <v>51</v>
      </c>
      <c r="E28" s="174" t="str">
        <f>+IF('参加申込書・男子 '!C13="","",'参加申込書・男子 '!C13)</f>
        <v/>
      </c>
      <c r="F28" s="174"/>
      <c r="G28" s="174"/>
      <c r="H28" s="174"/>
      <c r="I28" s="174"/>
      <c r="J28" s="47"/>
      <c r="K28" s="174" t="s">
        <v>52</v>
      </c>
      <c r="L28" s="174"/>
      <c r="M28" s="174"/>
      <c r="N28" s="46" t="s">
        <v>51</v>
      </c>
      <c r="O28" s="174" t="str">
        <f>+IF('参加申込書・男子 '!C14="","",'参加申込書・男子 '!C14)</f>
        <v/>
      </c>
      <c r="P28" s="174"/>
      <c r="Q28" s="174"/>
      <c r="R28" s="174"/>
      <c r="S28" s="177"/>
    </row>
    <row r="29" spans="1:20" ht="20.25" customHeight="1" x14ac:dyDescent="0.15">
      <c r="A29" s="153" t="s">
        <v>53</v>
      </c>
      <c r="B29" s="154"/>
      <c r="C29" s="154"/>
      <c r="D29" s="48" t="s">
        <v>51</v>
      </c>
      <c r="E29" s="154" t="str">
        <f>+IF('参加申込書・男子 '!C15="","",'参加申込書・男子 '!C15)</f>
        <v/>
      </c>
      <c r="F29" s="154"/>
      <c r="G29" s="154"/>
      <c r="H29" s="154"/>
      <c r="I29" s="154"/>
      <c r="J29" s="47"/>
      <c r="K29" s="154"/>
      <c r="L29" s="154"/>
      <c r="M29" s="154"/>
      <c r="N29" s="48" t="s">
        <v>51</v>
      </c>
      <c r="O29" s="154"/>
      <c r="P29" s="154"/>
      <c r="Q29" s="154"/>
      <c r="R29" s="154"/>
      <c r="S29" s="156"/>
    </row>
    <row r="30" spans="1:20" ht="20.25" customHeight="1" x14ac:dyDescent="0.15">
      <c r="A30" s="161"/>
      <c r="B30" s="162"/>
      <c r="C30" s="162"/>
      <c r="D30" s="49" t="s">
        <v>51</v>
      </c>
      <c r="E30" s="163"/>
      <c r="F30" s="163"/>
      <c r="G30" s="163"/>
      <c r="H30" s="163"/>
      <c r="I30" s="163"/>
      <c r="J30" s="47"/>
      <c r="K30" s="162"/>
      <c r="L30" s="162"/>
      <c r="M30" s="162"/>
      <c r="N30" s="49" t="s">
        <v>51</v>
      </c>
      <c r="O30" s="163"/>
      <c r="P30" s="163"/>
      <c r="Q30" s="163"/>
      <c r="R30" s="163"/>
      <c r="S30" s="178"/>
      <c r="T30" s="36"/>
    </row>
    <row r="31" spans="1:20" ht="20.25" customHeight="1" x14ac:dyDescent="0.15">
      <c r="A31" s="161"/>
      <c r="B31" s="162"/>
      <c r="C31" s="162"/>
      <c r="D31" s="49" t="s">
        <v>51</v>
      </c>
      <c r="E31" s="163"/>
      <c r="F31" s="163"/>
      <c r="G31" s="163"/>
      <c r="H31" s="163"/>
      <c r="I31" s="163"/>
      <c r="J31" s="47"/>
      <c r="K31" s="164"/>
      <c r="L31" s="164"/>
      <c r="M31" s="164"/>
      <c r="N31" s="50" t="s">
        <v>51</v>
      </c>
      <c r="O31" s="165"/>
      <c r="P31" s="165"/>
      <c r="Q31" s="165"/>
      <c r="R31" s="165"/>
      <c r="S31" s="166"/>
      <c r="T31" s="36"/>
    </row>
    <row r="32" spans="1:20" ht="9.9499999999999993" customHeight="1" x14ac:dyDescent="0.15">
      <c r="A32" s="167"/>
      <c r="B32" s="168"/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168"/>
      <c r="S32" s="169"/>
    </row>
    <row r="33" spans="1:19" ht="20.25" customHeight="1" thickBot="1" x14ac:dyDescent="0.2">
      <c r="A33" s="170" t="s">
        <v>54</v>
      </c>
      <c r="B33" s="171"/>
      <c r="C33" s="171"/>
      <c r="D33" s="171"/>
      <c r="E33" s="171"/>
      <c r="F33" s="171"/>
      <c r="G33" s="171"/>
      <c r="H33" s="171"/>
      <c r="I33" s="171"/>
      <c r="J33" s="44"/>
      <c r="K33" s="171" t="s">
        <v>55</v>
      </c>
      <c r="L33" s="171"/>
      <c r="M33" s="171"/>
      <c r="N33" s="171"/>
      <c r="O33" s="171"/>
      <c r="P33" s="171"/>
      <c r="Q33" s="171"/>
      <c r="R33" s="171"/>
      <c r="S33" s="172"/>
    </row>
    <row r="34" spans="1:19" ht="20.25" customHeight="1" thickTop="1" x14ac:dyDescent="0.15">
      <c r="A34" s="173" t="s">
        <v>56</v>
      </c>
      <c r="B34" s="174"/>
      <c r="C34" s="174"/>
      <c r="D34" s="46"/>
      <c r="E34" s="155" t="str">
        <f>IF('参加申込書・男子 '!C31="","",'参加申込書・男子 '!C31)</f>
        <v/>
      </c>
      <c r="F34" s="155"/>
      <c r="G34" s="155"/>
      <c r="H34" s="155"/>
      <c r="I34" s="155"/>
      <c r="J34" s="47"/>
      <c r="K34" s="174" t="s">
        <v>56</v>
      </c>
      <c r="L34" s="174"/>
      <c r="M34" s="174"/>
      <c r="N34" s="46"/>
      <c r="O34" s="175" t="str">
        <f>IF('参加申込書・男子 '!G31="","",'参加申込書・男子 '!G31)</f>
        <v/>
      </c>
      <c r="P34" s="175"/>
      <c r="Q34" s="175"/>
      <c r="R34" s="175"/>
      <c r="S34" s="176"/>
    </row>
    <row r="35" spans="1:19" ht="20.25" customHeight="1" x14ac:dyDescent="0.15">
      <c r="A35" s="153" t="s">
        <v>57</v>
      </c>
      <c r="B35" s="154"/>
      <c r="C35" s="154"/>
      <c r="D35" s="48"/>
      <c r="E35" s="155" t="str">
        <f>IF('参加申込書・男子 '!C32="","",'参加申込書・男子 '!C32)</f>
        <v/>
      </c>
      <c r="F35" s="155"/>
      <c r="G35" s="155"/>
      <c r="H35" s="155"/>
      <c r="I35" s="155"/>
      <c r="J35" s="47"/>
      <c r="K35" s="154" t="s">
        <v>57</v>
      </c>
      <c r="L35" s="154"/>
      <c r="M35" s="154"/>
      <c r="N35" s="48"/>
      <c r="O35" s="154" t="str">
        <f>IF('参加申込書・男子 '!G32="","",'参加申込書・男子 '!G32)</f>
        <v/>
      </c>
      <c r="P35" s="154"/>
      <c r="Q35" s="154"/>
      <c r="R35" s="154"/>
      <c r="S35" s="156"/>
    </row>
    <row r="36" spans="1:19" ht="20.25" customHeight="1" x14ac:dyDescent="0.15">
      <c r="A36" s="153" t="s">
        <v>58</v>
      </c>
      <c r="B36" s="154"/>
      <c r="C36" s="154"/>
      <c r="D36" s="48"/>
      <c r="E36" s="155" t="str">
        <f>IF('参加申込書・男子 '!C33="","",'参加申込書・男子 '!C33)</f>
        <v/>
      </c>
      <c r="F36" s="155"/>
      <c r="G36" s="155"/>
      <c r="H36" s="155"/>
      <c r="I36" s="155"/>
      <c r="J36" s="47"/>
      <c r="K36" s="154" t="s">
        <v>59</v>
      </c>
      <c r="L36" s="154"/>
      <c r="M36" s="154"/>
      <c r="N36" s="48"/>
      <c r="O36" s="154" t="str">
        <f>IF('参加申込書・男子 '!G33="","",'参加申込書・男子 '!G33)</f>
        <v/>
      </c>
      <c r="P36" s="154"/>
      <c r="Q36" s="154"/>
      <c r="R36" s="154"/>
      <c r="S36" s="156"/>
    </row>
    <row r="37" spans="1:19" ht="20.25" customHeight="1" x14ac:dyDescent="0.15">
      <c r="A37" s="153" t="s">
        <v>60</v>
      </c>
      <c r="B37" s="154"/>
      <c r="C37" s="154"/>
      <c r="D37" s="48"/>
      <c r="E37" s="155" t="str">
        <f>IF('参加申込書・男子 '!C34="","",'参加申込書・男子 '!C34)</f>
        <v/>
      </c>
      <c r="F37" s="155"/>
      <c r="G37" s="155"/>
      <c r="H37" s="155"/>
      <c r="I37" s="155"/>
      <c r="J37" s="47"/>
      <c r="K37" s="154" t="s">
        <v>60</v>
      </c>
      <c r="L37" s="154"/>
      <c r="M37" s="154"/>
      <c r="N37" s="51"/>
      <c r="O37" s="154" t="str">
        <f>IF('参加申込書・男子 '!G34="","",'参加申込書・男子 '!G34)</f>
        <v/>
      </c>
      <c r="P37" s="154"/>
      <c r="Q37" s="154"/>
      <c r="R37" s="154"/>
      <c r="S37" s="156"/>
    </row>
    <row r="38" spans="1:19" ht="20.25" customHeight="1" x14ac:dyDescent="0.15">
      <c r="A38" s="52"/>
      <c r="B38" s="53"/>
      <c r="C38" s="53"/>
      <c r="D38" s="54" t="s">
        <v>61</v>
      </c>
      <c r="E38" s="158" t="s">
        <v>62</v>
      </c>
      <c r="F38" s="158"/>
      <c r="G38" s="158"/>
      <c r="H38" s="158"/>
      <c r="I38" s="158"/>
      <c r="J38" s="158"/>
      <c r="K38" s="158"/>
      <c r="L38" s="158"/>
      <c r="M38" s="158"/>
      <c r="N38" s="55" t="s">
        <v>61</v>
      </c>
      <c r="O38" s="53"/>
      <c r="P38" s="53"/>
      <c r="Q38" s="53"/>
      <c r="R38" s="53"/>
      <c r="S38" s="56"/>
    </row>
    <row r="39" spans="1:19" ht="21.75" customHeight="1" x14ac:dyDescent="0.15">
      <c r="A39" s="47"/>
      <c r="B39" s="47"/>
      <c r="C39" s="47"/>
      <c r="D39" s="47"/>
      <c r="E39" s="47"/>
      <c r="F39" s="47"/>
      <c r="G39" s="47"/>
      <c r="H39" s="47"/>
      <c r="I39" s="47"/>
      <c r="J39" s="57"/>
      <c r="K39" s="57"/>
      <c r="L39" s="57"/>
      <c r="M39" s="58"/>
      <c r="N39" s="59"/>
      <c r="O39" s="59"/>
      <c r="P39" s="59"/>
      <c r="Q39" s="59"/>
      <c r="R39" s="59"/>
      <c r="S39" s="59"/>
    </row>
    <row r="40" spans="1:19" ht="21.75" customHeight="1" x14ac:dyDescent="0.15">
      <c r="A40" s="47"/>
      <c r="B40" s="47"/>
      <c r="C40" s="47"/>
      <c r="D40" s="47"/>
      <c r="E40" s="47"/>
      <c r="F40" s="47"/>
      <c r="G40" s="47"/>
      <c r="H40" s="47"/>
      <c r="I40" s="47"/>
      <c r="J40" s="159" t="s">
        <v>63</v>
      </c>
      <c r="K40" s="159"/>
      <c r="L40" s="47"/>
      <c r="M40" s="47"/>
      <c r="N40" s="47"/>
      <c r="O40" s="47"/>
      <c r="P40" s="47"/>
      <c r="Q40" s="47"/>
      <c r="R40" s="47"/>
      <c r="S40" s="47"/>
    </row>
    <row r="41" spans="1:19" ht="21.75" customHeight="1" x14ac:dyDescent="0.35">
      <c r="A41" s="47"/>
      <c r="B41" s="47"/>
      <c r="C41" s="47"/>
      <c r="D41" s="47"/>
      <c r="E41" s="60"/>
      <c r="F41" s="47"/>
      <c r="G41" s="47"/>
      <c r="H41" s="47"/>
      <c r="I41" s="47"/>
      <c r="J41" s="160"/>
      <c r="K41" s="160"/>
      <c r="L41" s="53"/>
      <c r="M41" s="53"/>
      <c r="N41" s="53"/>
      <c r="O41" s="53"/>
      <c r="P41" s="53"/>
      <c r="Q41" s="53"/>
      <c r="R41" s="53"/>
      <c r="S41" s="53"/>
    </row>
    <row r="42" spans="1:19" ht="18.95" customHeight="1" x14ac:dyDescent="0.15">
      <c r="O42" s="157" t="s">
        <v>64</v>
      </c>
      <c r="P42" s="157"/>
      <c r="Q42" s="157"/>
      <c r="R42" s="157"/>
      <c r="S42" s="157"/>
    </row>
    <row r="43" spans="1:19" ht="19.5" customHeight="1" x14ac:dyDescent="0.15"/>
    <row r="44" spans="1:19" ht="13.5" customHeight="1" x14ac:dyDescent="0.15"/>
  </sheetData>
  <mergeCells count="132">
    <mergeCell ref="C5:D5"/>
    <mergeCell ref="E5:O5"/>
    <mergeCell ref="C6:D6"/>
    <mergeCell ref="E6:O6"/>
    <mergeCell ref="E7:O8"/>
    <mergeCell ref="P7:S7"/>
    <mergeCell ref="P8:S8"/>
    <mergeCell ref="A10:B10"/>
    <mergeCell ref="C10:F10"/>
    <mergeCell ref="G10:J10"/>
    <mergeCell ref="K10:S10"/>
    <mergeCell ref="A11:B11"/>
    <mergeCell ref="C11:F11"/>
    <mergeCell ref="G11:J11"/>
    <mergeCell ref="K11:S11"/>
    <mergeCell ref="A13:S13"/>
    <mergeCell ref="A14:B14"/>
    <mergeCell ref="C14:D14"/>
    <mergeCell ref="E14:I14"/>
    <mergeCell ref="J14:K14"/>
    <mergeCell ref="L14:Q14"/>
    <mergeCell ref="R14:S14"/>
    <mergeCell ref="A15:B15"/>
    <mergeCell ref="C15:D15"/>
    <mergeCell ref="E15:I15"/>
    <mergeCell ref="J15:K15"/>
    <mergeCell ref="L15:Q15"/>
    <mergeCell ref="R15:S15"/>
    <mergeCell ref="A16:B16"/>
    <mergeCell ref="C16:D16"/>
    <mergeCell ref="E16:I16"/>
    <mergeCell ref="J16:K16"/>
    <mergeCell ref="L16:Q16"/>
    <mergeCell ref="R16:S16"/>
    <mergeCell ref="A17:B17"/>
    <mergeCell ref="C17:D17"/>
    <mergeCell ref="E17:I17"/>
    <mergeCell ref="J17:K17"/>
    <mergeCell ref="L17:Q17"/>
    <mergeCell ref="R17:S17"/>
    <mergeCell ref="A18:B18"/>
    <mergeCell ref="C18:D18"/>
    <mergeCell ref="E18:I18"/>
    <mergeCell ref="J18:K18"/>
    <mergeCell ref="L18:Q18"/>
    <mergeCell ref="R18:S18"/>
    <mergeCell ref="A19:B19"/>
    <mergeCell ref="C19:D19"/>
    <mergeCell ref="E19:I19"/>
    <mergeCell ref="J19:K19"/>
    <mergeCell ref="L19:Q19"/>
    <mergeCell ref="R19:S19"/>
    <mergeCell ref="A20:B20"/>
    <mergeCell ref="C20:D20"/>
    <mergeCell ref="E20:I20"/>
    <mergeCell ref="J20:K20"/>
    <mergeCell ref="L20:Q20"/>
    <mergeCell ref="R20:S20"/>
    <mergeCell ref="A21:B21"/>
    <mergeCell ref="C21:D21"/>
    <mergeCell ref="E21:I21"/>
    <mergeCell ref="J21:K21"/>
    <mergeCell ref="L21:Q21"/>
    <mergeCell ref="R21:S21"/>
    <mergeCell ref="A22:B22"/>
    <mergeCell ref="C22:D22"/>
    <mergeCell ref="E22:I22"/>
    <mergeCell ref="J22:K22"/>
    <mergeCell ref="L22:Q22"/>
    <mergeCell ref="R22:S22"/>
    <mergeCell ref="A23:B23"/>
    <mergeCell ref="C23:D23"/>
    <mergeCell ref="E23:I23"/>
    <mergeCell ref="J23:K23"/>
    <mergeCell ref="L23:Q23"/>
    <mergeCell ref="R23:S23"/>
    <mergeCell ref="A24:B24"/>
    <mergeCell ref="C24:D24"/>
    <mergeCell ref="E24:I24"/>
    <mergeCell ref="J24:K24"/>
    <mergeCell ref="L24:Q24"/>
    <mergeCell ref="R24:S24"/>
    <mergeCell ref="A25:B25"/>
    <mergeCell ref="C25:D25"/>
    <mergeCell ref="E25:I25"/>
    <mergeCell ref="J25:K25"/>
    <mergeCell ref="L25:Q25"/>
    <mergeCell ref="R25:S25"/>
    <mergeCell ref="A26:B26"/>
    <mergeCell ref="C26:D26"/>
    <mergeCell ref="E26:I26"/>
    <mergeCell ref="J26:K26"/>
    <mergeCell ref="L26:Q26"/>
    <mergeCell ref="R26:S26"/>
    <mergeCell ref="A28:C28"/>
    <mergeCell ref="E28:I28"/>
    <mergeCell ref="K28:M28"/>
    <mergeCell ref="O28:S28"/>
    <mergeCell ref="A29:C29"/>
    <mergeCell ref="E29:I29"/>
    <mergeCell ref="K29:M29"/>
    <mergeCell ref="O29:S29"/>
    <mergeCell ref="A30:C30"/>
    <mergeCell ref="E30:I30"/>
    <mergeCell ref="K30:M30"/>
    <mergeCell ref="O30:S30"/>
    <mergeCell ref="A31:C31"/>
    <mergeCell ref="E31:I31"/>
    <mergeCell ref="K31:M31"/>
    <mergeCell ref="O31:S31"/>
    <mergeCell ref="A32:S32"/>
    <mergeCell ref="A33:I33"/>
    <mergeCell ref="K33:S33"/>
    <mergeCell ref="A34:C34"/>
    <mergeCell ref="E34:I34"/>
    <mergeCell ref="K34:M34"/>
    <mergeCell ref="O34:S34"/>
    <mergeCell ref="A35:C35"/>
    <mergeCell ref="E35:I35"/>
    <mergeCell ref="K35:M35"/>
    <mergeCell ref="O35:S35"/>
    <mergeCell ref="A36:C36"/>
    <mergeCell ref="E36:I36"/>
    <mergeCell ref="K36:M36"/>
    <mergeCell ref="O36:S36"/>
    <mergeCell ref="O42:S42"/>
    <mergeCell ref="A37:C37"/>
    <mergeCell ref="E37:I37"/>
    <mergeCell ref="K37:M37"/>
    <mergeCell ref="O37:S37"/>
    <mergeCell ref="E38:M38"/>
    <mergeCell ref="J40:K41"/>
  </mergeCells>
  <phoneticPr fontId="2"/>
  <conditionalFormatting sqref="A11:A12">
    <cfRule type="expression" dxfId="5" priority="3">
      <formula>#REF!&lt;&gt;""</formula>
    </cfRule>
  </conditionalFormatting>
  <conditionalFormatting sqref="C5:D5">
    <cfRule type="expression" dxfId="4" priority="2">
      <formula>$E$5&lt;&gt;""</formula>
    </cfRule>
  </conditionalFormatting>
  <conditionalFormatting sqref="C6:D6">
    <cfRule type="expression" dxfId="3" priority="1">
      <formula>$E$6&lt;&gt;""</formula>
    </cfRule>
  </conditionalFormatting>
  <dataValidations count="2">
    <dataValidation type="list" errorStyle="information" allowBlank="1" showInputMessage="1" showErrorMessage="1" sqref="D34:D37 N34:N37">
      <formula1>"✓,　,"</formula1>
    </dataValidation>
    <dataValidation type="list" errorStyle="information" allowBlank="1" showInputMessage="1" showErrorMessage="1" sqref="A15:B26">
      <formula1>"✓,S,,　,"</formula1>
    </dataValidation>
  </dataValidations>
  <pageMargins left="0.7" right="0.7" top="0.75" bottom="0.75" header="0.3" footer="0.3"/>
  <pageSetup paperSize="9" scale="9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X44"/>
  <sheetViews>
    <sheetView view="pageBreakPreview" topLeftCell="A7" zoomScale="70" zoomScaleNormal="100" zoomScaleSheetLayoutView="70" workbookViewId="0">
      <selection activeCell="O34" sqref="O34:S34"/>
    </sheetView>
  </sheetViews>
  <sheetFormatPr defaultColWidth="13" defaultRowHeight="18" x14ac:dyDescent="0.15"/>
  <cols>
    <col min="1" max="19" width="4.625" style="27" customWidth="1"/>
    <col min="20" max="16384" width="13" style="27"/>
  </cols>
  <sheetData>
    <row r="1" spans="1:24" s="16" customFormat="1" ht="26.25" customHeight="1" x14ac:dyDescent="0.15">
      <c r="A1" s="15" t="s">
        <v>30</v>
      </c>
      <c r="B1" s="15"/>
    </row>
    <row r="2" spans="1:24" s="16" customFormat="1" ht="26.25" customHeight="1" x14ac:dyDescent="0.15">
      <c r="A2" s="15" t="s">
        <v>31</v>
      </c>
      <c r="B2" s="15"/>
    </row>
    <row r="3" spans="1:24" s="16" customFormat="1" ht="26.25" customHeight="1" x14ac:dyDescent="0.15">
      <c r="A3" s="15" t="s">
        <v>32</v>
      </c>
      <c r="B3" s="15"/>
    </row>
    <row r="4" spans="1:24" s="16" customFormat="1" ht="26.25" customHeight="1" x14ac:dyDescent="0.15">
      <c r="A4" s="15" t="s">
        <v>33</v>
      </c>
      <c r="B4" s="15"/>
    </row>
    <row r="5" spans="1:24" s="16" customFormat="1" ht="24" customHeight="1" x14ac:dyDescent="0.15">
      <c r="A5" s="17"/>
      <c r="B5" s="17"/>
      <c r="C5" s="222" t="s">
        <v>34</v>
      </c>
      <c r="D5" s="222"/>
      <c r="E5" s="223" t="s">
        <v>35</v>
      </c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19"/>
      <c r="Q5" s="19"/>
      <c r="R5" s="19"/>
      <c r="S5" s="20"/>
      <c r="T5" s="20"/>
      <c r="U5" s="20"/>
      <c r="V5" s="20"/>
      <c r="W5" s="20"/>
      <c r="X5" s="20"/>
    </row>
    <row r="6" spans="1:24" s="16" customFormat="1" ht="18" customHeight="1" x14ac:dyDescent="0.15">
      <c r="A6" s="18"/>
      <c r="B6" s="18"/>
      <c r="C6" s="222" t="s">
        <v>36</v>
      </c>
      <c r="D6" s="222"/>
      <c r="E6" s="224" t="s">
        <v>37</v>
      </c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1"/>
      <c r="Q6" s="21"/>
      <c r="R6" s="21"/>
      <c r="S6" s="17"/>
      <c r="T6" s="18"/>
      <c r="U6" s="18"/>
      <c r="V6" s="18"/>
      <c r="W6" s="18"/>
      <c r="X6" s="18"/>
    </row>
    <row r="7" spans="1:24" s="16" customFormat="1" ht="15" customHeight="1" x14ac:dyDescent="0.15">
      <c r="A7" s="18"/>
      <c r="B7" s="18"/>
      <c r="C7" s="18"/>
      <c r="D7" s="18"/>
      <c r="E7" s="225" t="s">
        <v>38</v>
      </c>
      <c r="F7" s="225"/>
      <c r="G7" s="225"/>
      <c r="H7" s="225"/>
      <c r="I7" s="225"/>
      <c r="J7" s="225"/>
      <c r="K7" s="225"/>
      <c r="L7" s="225"/>
      <c r="M7" s="225"/>
      <c r="N7" s="225"/>
      <c r="O7" s="225"/>
      <c r="P7" s="226" t="s">
        <v>39</v>
      </c>
      <c r="Q7" s="226"/>
      <c r="R7" s="226"/>
      <c r="S7" s="226"/>
      <c r="U7" s="22"/>
      <c r="V7" s="22"/>
      <c r="W7" s="22"/>
      <c r="X7" s="22"/>
    </row>
    <row r="8" spans="1:24" s="16" customFormat="1" ht="18" customHeight="1" x14ac:dyDescent="0.15">
      <c r="A8" s="23"/>
      <c r="B8" s="23"/>
      <c r="C8" s="24"/>
      <c r="D8" s="24"/>
      <c r="E8" s="225"/>
      <c r="F8" s="225"/>
      <c r="G8" s="225"/>
      <c r="H8" s="225"/>
      <c r="I8" s="225"/>
      <c r="J8" s="225"/>
      <c r="K8" s="225"/>
      <c r="L8" s="225"/>
      <c r="M8" s="225"/>
      <c r="N8" s="225"/>
      <c r="O8" s="225"/>
      <c r="P8" s="227" t="s">
        <v>40</v>
      </c>
      <c r="Q8" s="227"/>
      <c r="R8" s="227"/>
      <c r="S8" s="227"/>
      <c r="T8" s="22"/>
      <c r="U8" s="22"/>
      <c r="V8" s="22"/>
      <c r="W8" s="22"/>
      <c r="X8" s="22"/>
    </row>
    <row r="9" spans="1:24" ht="11.1" customHeight="1" x14ac:dyDescent="0.1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25"/>
      <c r="T9" s="26"/>
      <c r="U9" s="26"/>
      <c r="V9" s="26"/>
      <c r="W9" s="26"/>
      <c r="X9" s="26"/>
    </row>
    <row r="10" spans="1:24" ht="20.25" customHeight="1" x14ac:dyDescent="0.15">
      <c r="A10" s="228" t="s">
        <v>41</v>
      </c>
      <c r="B10" s="229"/>
      <c r="C10" s="229" t="s">
        <v>42</v>
      </c>
      <c r="D10" s="229"/>
      <c r="E10" s="229"/>
      <c r="F10" s="229"/>
      <c r="G10" s="229" t="s">
        <v>43</v>
      </c>
      <c r="H10" s="229"/>
      <c r="I10" s="229"/>
      <c r="J10" s="229"/>
      <c r="K10" s="230" t="s">
        <v>44</v>
      </c>
      <c r="L10" s="230"/>
      <c r="M10" s="230"/>
      <c r="N10" s="230"/>
      <c r="O10" s="230"/>
      <c r="P10" s="230"/>
      <c r="Q10" s="230"/>
      <c r="R10" s="230"/>
      <c r="S10" s="231"/>
      <c r="T10" s="28"/>
      <c r="U10" s="28"/>
      <c r="V10" s="28"/>
      <c r="W10" s="28"/>
      <c r="X10" s="28"/>
    </row>
    <row r="11" spans="1:24" ht="20.25" customHeight="1" x14ac:dyDescent="0.35">
      <c r="A11" s="203"/>
      <c r="B11" s="204"/>
      <c r="C11" s="205"/>
      <c r="D11" s="205"/>
      <c r="E11" s="205"/>
      <c r="F11" s="205"/>
      <c r="G11" s="206"/>
      <c r="H11" s="207"/>
      <c r="I11" s="207"/>
      <c r="J11" s="207"/>
      <c r="K11" s="208" t="str">
        <f>IF('参加申込書・女子 '!C7="","",'参加申込書・女子 '!C7)</f>
        <v/>
      </c>
      <c r="L11" s="208"/>
      <c r="M11" s="208"/>
      <c r="N11" s="208"/>
      <c r="O11" s="208"/>
      <c r="P11" s="208"/>
      <c r="Q11" s="208"/>
      <c r="R11" s="208"/>
      <c r="S11" s="209"/>
      <c r="T11" s="29"/>
      <c r="U11" s="29"/>
      <c r="V11" s="29"/>
      <c r="W11" s="30"/>
      <c r="X11" s="29"/>
    </row>
    <row r="12" spans="1:24" ht="12" customHeight="1" x14ac:dyDescent="0.15">
      <c r="A12" s="31"/>
      <c r="B12" s="31"/>
      <c r="C12" s="31"/>
      <c r="D12" s="32"/>
      <c r="E12" s="32"/>
      <c r="F12" s="32"/>
      <c r="G12" s="32"/>
      <c r="H12" s="33"/>
      <c r="I12" s="33"/>
      <c r="J12" s="33"/>
      <c r="K12" s="34"/>
      <c r="L12" s="34"/>
      <c r="M12" s="34"/>
      <c r="N12" s="34"/>
      <c r="O12" s="34"/>
      <c r="P12" s="32"/>
      <c r="Q12" s="32"/>
      <c r="R12" s="32"/>
      <c r="S12" s="32"/>
      <c r="T12" s="35"/>
      <c r="U12" s="35"/>
      <c r="V12" s="35"/>
      <c r="W12" s="35"/>
      <c r="X12" s="35"/>
    </row>
    <row r="13" spans="1:24" ht="21" customHeight="1" x14ac:dyDescent="0.15">
      <c r="A13" s="210" t="s">
        <v>45</v>
      </c>
      <c r="B13" s="211"/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2"/>
    </row>
    <row r="14" spans="1:24" ht="20.25" customHeight="1" x14ac:dyDescent="0.15">
      <c r="A14" s="213" t="s">
        <v>46</v>
      </c>
      <c r="B14" s="214"/>
      <c r="C14" s="214" t="s">
        <v>6</v>
      </c>
      <c r="D14" s="214"/>
      <c r="E14" s="215" t="s">
        <v>47</v>
      </c>
      <c r="F14" s="216"/>
      <c r="G14" s="216"/>
      <c r="H14" s="216"/>
      <c r="I14" s="216"/>
      <c r="J14" s="217" t="s">
        <v>48</v>
      </c>
      <c r="K14" s="218"/>
      <c r="L14" s="215" t="s">
        <v>15</v>
      </c>
      <c r="M14" s="216"/>
      <c r="N14" s="216"/>
      <c r="O14" s="216"/>
      <c r="P14" s="216"/>
      <c r="Q14" s="219"/>
      <c r="R14" s="220" t="s">
        <v>49</v>
      </c>
      <c r="S14" s="221"/>
      <c r="T14" s="36"/>
    </row>
    <row r="15" spans="1:24" ht="20.25" customHeight="1" x14ac:dyDescent="0.15">
      <c r="A15" s="195"/>
      <c r="B15" s="196"/>
      <c r="C15" s="196">
        <f>+IF('参加申込書・女子 '!A17="","",'参加申込書・女子 '!A17)</f>
        <v>1</v>
      </c>
      <c r="D15" s="196"/>
      <c r="E15" s="197" t="str">
        <f>+IF('参加申込書・女子 '!C17="","",'参加申込書・女子 '!C17)</f>
        <v/>
      </c>
      <c r="F15" s="198"/>
      <c r="G15" s="198"/>
      <c r="H15" s="198"/>
      <c r="I15" s="198"/>
      <c r="J15" s="198" t="str">
        <f>+IF('参加申込書・女子 '!F17="","",'参加申込書・女子 '!F17)</f>
        <v>GK</v>
      </c>
      <c r="K15" s="199"/>
      <c r="L15" s="200" t="str">
        <f>+IF('参加申込書・女子 '!H17="","",'参加申込書・女子 '!H17)</f>
        <v/>
      </c>
      <c r="M15" s="200"/>
      <c r="N15" s="200"/>
      <c r="O15" s="200"/>
      <c r="P15" s="200"/>
      <c r="Q15" s="200"/>
      <c r="R15" s="201" t="str">
        <f>+IF('参加申込書・女子 '!G17="","",'参加申込書・女子 '!G17)</f>
        <v/>
      </c>
      <c r="S15" s="202"/>
      <c r="T15" s="37"/>
    </row>
    <row r="16" spans="1:24" ht="20.25" customHeight="1" x14ac:dyDescent="0.15">
      <c r="A16" s="179"/>
      <c r="B16" s="180"/>
      <c r="C16" s="180">
        <f>+IF('参加申込書・女子 '!A18="","",'参加申込書・女子 '!A18)</f>
        <v>2</v>
      </c>
      <c r="D16" s="180"/>
      <c r="E16" s="181" t="str">
        <f>+IF('参加申込書・女子 '!C18="","",'参加申込書・女子 '!C18)</f>
        <v/>
      </c>
      <c r="F16" s="182"/>
      <c r="G16" s="182"/>
      <c r="H16" s="182"/>
      <c r="I16" s="182"/>
      <c r="J16" s="182" t="str">
        <f>+IF('参加申込書・女子 '!F18="","",'参加申込書・女子 '!F18)</f>
        <v/>
      </c>
      <c r="K16" s="183"/>
      <c r="L16" s="184" t="str">
        <f>+IF('参加申込書・女子 '!H18="","",'参加申込書・女子 '!H18)</f>
        <v/>
      </c>
      <c r="M16" s="184"/>
      <c r="N16" s="184"/>
      <c r="O16" s="184"/>
      <c r="P16" s="184"/>
      <c r="Q16" s="184"/>
      <c r="R16" s="185" t="str">
        <f>+IF('参加申込書・女子 '!G18="","",'参加申込書・女子 '!G18)</f>
        <v/>
      </c>
      <c r="S16" s="186"/>
      <c r="T16" s="37"/>
    </row>
    <row r="17" spans="1:20" ht="20.25" customHeight="1" x14ac:dyDescent="0.15">
      <c r="A17" s="179"/>
      <c r="B17" s="180"/>
      <c r="C17" s="180">
        <f>+IF('参加申込書・女子 '!A19="","",'参加申込書・女子 '!A19)</f>
        <v>3</v>
      </c>
      <c r="D17" s="180"/>
      <c r="E17" s="181" t="str">
        <f>+IF('参加申込書・女子 '!C19="","",'参加申込書・女子 '!C19)</f>
        <v/>
      </c>
      <c r="F17" s="182"/>
      <c r="G17" s="182"/>
      <c r="H17" s="182"/>
      <c r="I17" s="182"/>
      <c r="J17" s="182" t="str">
        <f>+IF('参加申込書・女子 '!F19="","",'参加申込書・女子 '!F19)</f>
        <v/>
      </c>
      <c r="K17" s="183"/>
      <c r="L17" s="184" t="str">
        <f>+IF('参加申込書・女子 '!H19="","",'参加申込書・女子 '!H19)</f>
        <v/>
      </c>
      <c r="M17" s="184"/>
      <c r="N17" s="184"/>
      <c r="O17" s="184"/>
      <c r="P17" s="184"/>
      <c r="Q17" s="184"/>
      <c r="R17" s="185" t="str">
        <f>+IF('参加申込書・女子 '!G19="","",'参加申込書・女子 '!G19)</f>
        <v/>
      </c>
      <c r="S17" s="186"/>
      <c r="T17" s="38"/>
    </row>
    <row r="18" spans="1:20" s="39" customFormat="1" ht="20.25" customHeight="1" x14ac:dyDescent="0.15">
      <c r="A18" s="179"/>
      <c r="B18" s="180"/>
      <c r="C18" s="180">
        <f>+IF('参加申込書・女子 '!A20="","",'参加申込書・女子 '!A20)</f>
        <v>4</v>
      </c>
      <c r="D18" s="180"/>
      <c r="E18" s="181" t="str">
        <f>+IF('参加申込書・女子 '!C20="","",'参加申込書・女子 '!C20)</f>
        <v/>
      </c>
      <c r="F18" s="182"/>
      <c r="G18" s="182"/>
      <c r="H18" s="182"/>
      <c r="I18" s="182"/>
      <c r="J18" s="182" t="str">
        <f>+IF('参加申込書・女子 '!F20="","",'参加申込書・女子 '!F20)</f>
        <v/>
      </c>
      <c r="K18" s="183"/>
      <c r="L18" s="184" t="str">
        <f>+IF('参加申込書・女子 '!H20="","",'参加申込書・女子 '!H20)</f>
        <v/>
      </c>
      <c r="M18" s="184"/>
      <c r="N18" s="184"/>
      <c r="O18" s="184"/>
      <c r="P18" s="184"/>
      <c r="Q18" s="184"/>
      <c r="R18" s="185" t="str">
        <f>+IF('参加申込書・女子 '!G20="","",'参加申込書・女子 '!G20)</f>
        <v/>
      </c>
      <c r="S18" s="186"/>
    </row>
    <row r="19" spans="1:20" ht="20.25" customHeight="1" x14ac:dyDescent="0.15">
      <c r="A19" s="179"/>
      <c r="B19" s="180"/>
      <c r="C19" s="180">
        <f>+IF('参加申込書・女子 '!A21="","",'参加申込書・女子 '!A21)</f>
        <v>5</v>
      </c>
      <c r="D19" s="180"/>
      <c r="E19" s="181" t="str">
        <f>+IF('参加申込書・女子 '!C21="","",'参加申込書・女子 '!C21)</f>
        <v/>
      </c>
      <c r="F19" s="182"/>
      <c r="G19" s="182"/>
      <c r="H19" s="182"/>
      <c r="I19" s="182"/>
      <c r="J19" s="182" t="str">
        <f>+IF('参加申込書・女子 '!F21="","",'参加申込書・女子 '!F21)</f>
        <v/>
      </c>
      <c r="K19" s="183"/>
      <c r="L19" s="184" t="str">
        <f>+IF('参加申込書・女子 '!H21="","",'参加申込書・女子 '!H21)</f>
        <v/>
      </c>
      <c r="M19" s="184"/>
      <c r="N19" s="184"/>
      <c r="O19" s="184"/>
      <c r="P19" s="184"/>
      <c r="Q19" s="184"/>
      <c r="R19" s="185" t="str">
        <f>+IF('参加申込書・女子 '!G21="","",'参加申込書・女子 '!G21)</f>
        <v/>
      </c>
      <c r="S19" s="186"/>
    </row>
    <row r="20" spans="1:20" ht="20.25" customHeight="1" x14ac:dyDescent="0.15">
      <c r="A20" s="179"/>
      <c r="B20" s="180"/>
      <c r="C20" s="180">
        <f>+IF('参加申込書・女子 '!A22="","",'参加申込書・女子 '!A22)</f>
        <v>6</v>
      </c>
      <c r="D20" s="180"/>
      <c r="E20" s="181" t="str">
        <f>+IF('参加申込書・女子 '!C22="","",'参加申込書・女子 '!C22)</f>
        <v/>
      </c>
      <c r="F20" s="182"/>
      <c r="G20" s="182"/>
      <c r="H20" s="182"/>
      <c r="I20" s="182"/>
      <c r="J20" s="182" t="str">
        <f>+IF('参加申込書・女子 '!F22="","",'参加申込書・女子 '!F22)</f>
        <v/>
      </c>
      <c r="K20" s="183"/>
      <c r="L20" s="184" t="str">
        <f>+IF('参加申込書・女子 '!H22="","",'参加申込書・女子 '!H22)</f>
        <v/>
      </c>
      <c r="M20" s="184"/>
      <c r="N20" s="184"/>
      <c r="O20" s="184"/>
      <c r="P20" s="184"/>
      <c r="Q20" s="184"/>
      <c r="R20" s="185" t="str">
        <f>+IF('参加申込書・女子 '!G22="","",'参加申込書・女子 '!G22)</f>
        <v/>
      </c>
      <c r="S20" s="186"/>
    </row>
    <row r="21" spans="1:20" ht="20.25" customHeight="1" x14ac:dyDescent="0.15">
      <c r="A21" s="179"/>
      <c r="B21" s="180"/>
      <c r="C21" s="180">
        <f>+IF('参加申込書・女子 '!A23="","",'参加申込書・女子 '!A23)</f>
        <v>7</v>
      </c>
      <c r="D21" s="180"/>
      <c r="E21" s="181" t="str">
        <f>+IF('参加申込書・女子 '!C23="","",'参加申込書・女子 '!C23)</f>
        <v/>
      </c>
      <c r="F21" s="182"/>
      <c r="G21" s="182"/>
      <c r="H21" s="182"/>
      <c r="I21" s="182"/>
      <c r="J21" s="182" t="str">
        <f>+IF('参加申込書・女子 '!F23="","",'参加申込書・女子 '!F23)</f>
        <v/>
      </c>
      <c r="K21" s="183"/>
      <c r="L21" s="184" t="str">
        <f>+IF('参加申込書・女子 '!H23="","",'参加申込書・女子 '!H23)</f>
        <v/>
      </c>
      <c r="M21" s="184"/>
      <c r="N21" s="184"/>
      <c r="O21" s="184"/>
      <c r="P21" s="184"/>
      <c r="Q21" s="184"/>
      <c r="R21" s="185" t="str">
        <f>+IF('参加申込書・女子 '!G23="","",'参加申込書・女子 '!G23)</f>
        <v/>
      </c>
      <c r="S21" s="186"/>
    </row>
    <row r="22" spans="1:20" ht="20.25" customHeight="1" x14ac:dyDescent="0.15">
      <c r="A22" s="179"/>
      <c r="B22" s="180"/>
      <c r="C22" s="180">
        <f>+IF('参加申込書・女子 '!A24="","",'参加申込書・女子 '!A24)</f>
        <v>8</v>
      </c>
      <c r="D22" s="180"/>
      <c r="E22" s="181" t="str">
        <f>+IF('参加申込書・女子 '!C24="","",'参加申込書・女子 '!C24)</f>
        <v/>
      </c>
      <c r="F22" s="182"/>
      <c r="G22" s="182"/>
      <c r="H22" s="182"/>
      <c r="I22" s="182"/>
      <c r="J22" s="182" t="str">
        <f>+IF('参加申込書・女子 '!F24="","",'参加申込書・女子 '!F24)</f>
        <v/>
      </c>
      <c r="K22" s="183"/>
      <c r="L22" s="184" t="str">
        <f>+IF('参加申込書・女子 '!H24="","",'参加申込書・女子 '!H24)</f>
        <v/>
      </c>
      <c r="M22" s="184"/>
      <c r="N22" s="184"/>
      <c r="O22" s="184"/>
      <c r="P22" s="184"/>
      <c r="Q22" s="184"/>
      <c r="R22" s="185" t="str">
        <f>+IF('参加申込書・女子 '!G24="","",'参加申込書・女子 '!G24)</f>
        <v/>
      </c>
      <c r="S22" s="186"/>
    </row>
    <row r="23" spans="1:20" ht="20.25" customHeight="1" x14ac:dyDescent="0.15">
      <c r="A23" s="179"/>
      <c r="B23" s="180"/>
      <c r="C23" s="180">
        <f>+IF('参加申込書・女子 '!A25="","",'参加申込書・女子 '!A25)</f>
        <v>9</v>
      </c>
      <c r="D23" s="180"/>
      <c r="E23" s="181" t="str">
        <f>+IF('参加申込書・女子 '!C25="","",'参加申込書・女子 '!C25)</f>
        <v/>
      </c>
      <c r="F23" s="182"/>
      <c r="G23" s="182"/>
      <c r="H23" s="182"/>
      <c r="I23" s="182"/>
      <c r="J23" s="182" t="str">
        <f>+IF('参加申込書・女子 '!F25="","",'参加申込書・女子 '!F25)</f>
        <v/>
      </c>
      <c r="K23" s="183"/>
      <c r="L23" s="184" t="str">
        <f>+IF('参加申込書・女子 '!H25="","",'参加申込書・女子 '!H25)</f>
        <v/>
      </c>
      <c r="M23" s="184"/>
      <c r="N23" s="184"/>
      <c r="O23" s="184"/>
      <c r="P23" s="184"/>
      <c r="Q23" s="184"/>
      <c r="R23" s="185" t="str">
        <f>+IF('参加申込書・女子 '!G25="","",'参加申込書・女子 '!G25)</f>
        <v/>
      </c>
      <c r="S23" s="186"/>
    </row>
    <row r="24" spans="1:20" s="40" customFormat="1" ht="20.25" customHeight="1" x14ac:dyDescent="0.15">
      <c r="A24" s="179"/>
      <c r="B24" s="180"/>
      <c r="C24" s="180">
        <f>+IF('参加申込書・女子 '!A26="","",'参加申込書・女子 '!A26)</f>
        <v>10</v>
      </c>
      <c r="D24" s="180"/>
      <c r="E24" s="181" t="str">
        <f>+IF('参加申込書・女子 '!C26="","",'参加申込書・女子 '!C26)</f>
        <v/>
      </c>
      <c r="F24" s="182"/>
      <c r="G24" s="182"/>
      <c r="H24" s="182"/>
      <c r="I24" s="182"/>
      <c r="J24" s="182" t="str">
        <f>+IF('参加申込書・女子 '!F26="","",'参加申込書・女子 '!F26)</f>
        <v/>
      </c>
      <c r="K24" s="183"/>
      <c r="L24" s="184" t="str">
        <f>+IF('参加申込書・女子 '!H26="","",'参加申込書・女子 '!H26)</f>
        <v/>
      </c>
      <c r="M24" s="184"/>
      <c r="N24" s="184"/>
      <c r="O24" s="184"/>
      <c r="P24" s="184"/>
      <c r="Q24" s="184"/>
      <c r="R24" s="185" t="str">
        <f>+IF('参加申込書・女子 '!G26="","",'参加申込書・女子 '!G26)</f>
        <v/>
      </c>
      <c r="S24" s="186"/>
    </row>
    <row r="25" spans="1:20" ht="20.25" customHeight="1" x14ac:dyDescent="0.15">
      <c r="A25" s="179"/>
      <c r="B25" s="180"/>
      <c r="C25" s="180">
        <f>+IF('参加申込書・女子 '!A27="","",'参加申込書・女子 '!A27)</f>
        <v>11</v>
      </c>
      <c r="D25" s="180"/>
      <c r="E25" s="181" t="str">
        <f>+IF('参加申込書・女子 '!C27="","",'参加申込書・女子 '!C27)</f>
        <v/>
      </c>
      <c r="F25" s="182"/>
      <c r="G25" s="182"/>
      <c r="H25" s="182"/>
      <c r="I25" s="182"/>
      <c r="J25" s="182" t="str">
        <f>+IF('参加申込書・女子 '!F27="","",'参加申込書・女子 '!F27)</f>
        <v/>
      </c>
      <c r="K25" s="183"/>
      <c r="L25" s="184" t="str">
        <f>+IF('参加申込書・女子 '!H27="","",'参加申込書・女子 '!H27)</f>
        <v/>
      </c>
      <c r="M25" s="184"/>
      <c r="N25" s="184"/>
      <c r="O25" s="184"/>
      <c r="P25" s="184"/>
      <c r="Q25" s="184"/>
      <c r="R25" s="185" t="str">
        <f>+IF('参加申込書・女子 '!G27="","",'参加申込書・女子 '!G27)</f>
        <v/>
      </c>
      <c r="S25" s="186"/>
    </row>
    <row r="26" spans="1:20" ht="20.25" customHeight="1" x14ac:dyDescent="0.15">
      <c r="A26" s="187"/>
      <c r="B26" s="188"/>
      <c r="C26" s="188">
        <f>+IF('参加申込書・女子 '!A28="","",'参加申込書・女子 '!A28)</f>
        <v>12</v>
      </c>
      <c r="D26" s="188"/>
      <c r="E26" s="189" t="str">
        <f>+IF('参加申込書・女子 '!C28="","",'参加申込書・女子 '!C28)</f>
        <v/>
      </c>
      <c r="F26" s="190"/>
      <c r="G26" s="190"/>
      <c r="H26" s="190"/>
      <c r="I26" s="190"/>
      <c r="J26" s="190" t="str">
        <f>+IF('参加申込書・女子 '!F28="","",'参加申込書・女子 '!F28)</f>
        <v/>
      </c>
      <c r="K26" s="191"/>
      <c r="L26" s="192" t="str">
        <f>+IF('参加申込書・女子 '!H28="","",'参加申込書・女子 '!H28)</f>
        <v/>
      </c>
      <c r="M26" s="192"/>
      <c r="N26" s="192"/>
      <c r="O26" s="192"/>
      <c r="P26" s="192"/>
      <c r="Q26" s="192"/>
      <c r="R26" s="193" t="str">
        <f>+IF('参加申込書・女子 '!G28="","",'参加申込書・女子 '!G28)</f>
        <v/>
      </c>
      <c r="S26" s="194"/>
    </row>
    <row r="27" spans="1:20" ht="9.9499999999999993" customHeight="1" x14ac:dyDescent="0.15">
      <c r="A27" s="41"/>
      <c r="B27" s="42"/>
      <c r="C27" s="42"/>
      <c r="D27" s="42"/>
      <c r="E27" s="42"/>
      <c r="F27" s="43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5"/>
    </row>
    <row r="28" spans="1:20" ht="20.25" customHeight="1" x14ac:dyDescent="0.15">
      <c r="A28" s="173" t="s">
        <v>50</v>
      </c>
      <c r="B28" s="174"/>
      <c r="C28" s="174"/>
      <c r="D28" s="46" t="s">
        <v>51</v>
      </c>
      <c r="E28" s="174" t="str">
        <f>+IF('参加申込書・女子 '!C13="","",'参加申込書・女子 '!C13)</f>
        <v/>
      </c>
      <c r="F28" s="174"/>
      <c r="G28" s="174"/>
      <c r="H28" s="174"/>
      <c r="I28" s="174"/>
      <c r="J28" s="47"/>
      <c r="K28" s="174" t="s">
        <v>52</v>
      </c>
      <c r="L28" s="174"/>
      <c r="M28" s="174"/>
      <c r="N28" s="46" t="s">
        <v>51</v>
      </c>
      <c r="O28" s="174" t="str">
        <f>+IF('参加申込書・女子 '!C14="","",'参加申込書・女子 '!C14)</f>
        <v/>
      </c>
      <c r="P28" s="174"/>
      <c r="Q28" s="174"/>
      <c r="R28" s="174"/>
      <c r="S28" s="177"/>
    </row>
    <row r="29" spans="1:20" ht="20.25" customHeight="1" x14ac:dyDescent="0.15">
      <c r="A29" s="153" t="s">
        <v>53</v>
      </c>
      <c r="B29" s="154"/>
      <c r="C29" s="154"/>
      <c r="D29" s="48" t="s">
        <v>51</v>
      </c>
      <c r="E29" s="154" t="str">
        <f>+IF('参加申込書・女子 '!C15="","",'参加申込書・女子 '!C15)</f>
        <v/>
      </c>
      <c r="F29" s="154"/>
      <c r="G29" s="154"/>
      <c r="H29" s="154"/>
      <c r="I29" s="154"/>
      <c r="J29" s="47"/>
      <c r="K29" s="154"/>
      <c r="L29" s="154"/>
      <c r="M29" s="154"/>
      <c r="N29" s="48" t="s">
        <v>51</v>
      </c>
      <c r="O29" s="154"/>
      <c r="P29" s="154"/>
      <c r="Q29" s="154"/>
      <c r="R29" s="154"/>
      <c r="S29" s="156"/>
    </row>
    <row r="30" spans="1:20" ht="20.25" customHeight="1" x14ac:dyDescent="0.15">
      <c r="A30" s="161"/>
      <c r="B30" s="162"/>
      <c r="C30" s="162"/>
      <c r="D30" s="49" t="s">
        <v>51</v>
      </c>
      <c r="E30" s="163"/>
      <c r="F30" s="163"/>
      <c r="G30" s="163"/>
      <c r="H30" s="163"/>
      <c r="I30" s="163"/>
      <c r="J30" s="47"/>
      <c r="K30" s="162"/>
      <c r="L30" s="162"/>
      <c r="M30" s="162"/>
      <c r="N30" s="49" t="s">
        <v>51</v>
      </c>
      <c r="O30" s="163"/>
      <c r="P30" s="163"/>
      <c r="Q30" s="163"/>
      <c r="R30" s="163"/>
      <c r="S30" s="178"/>
      <c r="T30" s="36"/>
    </row>
    <row r="31" spans="1:20" ht="20.25" customHeight="1" x14ac:dyDescent="0.15">
      <c r="A31" s="161"/>
      <c r="B31" s="162"/>
      <c r="C31" s="162"/>
      <c r="D31" s="49" t="s">
        <v>51</v>
      </c>
      <c r="E31" s="163"/>
      <c r="F31" s="163"/>
      <c r="G31" s="163"/>
      <c r="H31" s="163"/>
      <c r="I31" s="163"/>
      <c r="J31" s="47"/>
      <c r="K31" s="164"/>
      <c r="L31" s="164"/>
      <c r="M31" s="164"/>
      <c r="N31" s="50" t="s">
        <v>51</v>
      </c>
      <c r="O31" s="165"/>
      <c r="P31" s="165"/>
      <c r="Q31" s="165"/>
      <c r="R31" s="165"/>
      <c r="S31" s="166"/>
      <c r="T31" s="36"/>
    </row>
    <row r="32" spans="1:20" ht="9.9499999999999993" customHeight="1" x14ac:dyDescent="0.15">
      <c r="A32" s="167"/>
      <c r="B32" s="168"/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168"/>
      <c r="S32" s="169"/>
    </row>
    <row r="33" spans="1:19" ht="20.25" customHeight="1" thickBot="1" x14ac:dyDescent="0.2">
      <c r="A33" s="170" t="s">
        <v>54</v>
      </c>
      <c r="B33" s="171"/>
      <c r="C33" s="171"/>
      <c r="D33" s="171"/>
      <c r="E33" s="171"/>
      <c r="F33" s="171"/>
      <c r="G33" s="171"/>
      <c r="H33" s="171"/>
      <c r="I33" s="171"/>
      <c r="J33" s="44"/>
      <c r="K33" s="171" t="s">
        <v>55</v>
      </c>
      <c r="L33" s="171"/>
      <c r="M33" s="171"/>
      <c r="N33" s="171"/>
      <c r="O33" s="171"/>
      <c r="P33" s="171"/>
      <c r="Q33" s="171"/>
      <c r="R33" s="171"/>
      <c r="S33" s="172"/>
    </row>
    <row r="34" spans="1:19" ht="20.25" customHeight="1" thickTop="1" x14ac:dyDescent="0.15">
      <c r="A34" s="173" t="s">
        <v>56</v>
      </c>
      <c r="B34" s="174"/>
      <c r="C34" s="174"/>
      <c r="D34" s="46"/>
      <c r="E34" s="155" t="str">
        <f>IF('参加申込書・女子 '!C31="","",'参加申込書・女子 '!C31)</f>
        <v/>
      </c>
      <c r="F34" s="155"/>
      <c r="G34" s="155"/>
      <c r="H34" s="155"/>
      <c r="I34" s="155"/>
      <c r="J34" s="47"/>
      <c r="K34" s="174" t="s">
        <v>56</v>
      </c>
      <c r="L34" s="174"/>
      <c r="M34" s="174"/>
      <c r="N34" s="46"/>
      <c r="O34" s="175" t="str">
        <f>IF('参加申込書・女子 '!G31="","",'参加申込書・女子 '!G31)</f>
        <v/>
      </c>
      <c r="P34" s="175"/>
      <c r="Q34" s="175"/>
      <c r="R34" s="175"/>
      <c r="S34" s="176"/>
    </row>
    <row r="35" spans="1:19" ht="20.25" customHeight="1" x14ac:dyDescent="0.15">
      <c r="A35" s="153" t="s">
        <v>57</v>
      </c>
      <c r="B35" s="154"/>
      <c r="C35" s="154"/>
      <c r="D35" s="48"/>
      <c r="E35" s="155" t="str">
        <f>IF('参加申込書・女子 '!C32="","",'参加申込書・女子 '!C32)</f>
        <v/>
      </c>
      <c r="F35" s="155"/>
      <c r="G35" s="155"/>
      <c r="H35" s="155"/>
      <c r="I35" s="155"/>
      <c r="J35" s="47"/>
      <c r="K35" s="154" t="s">
        <v>57</v>
      </c>
      <c r="L35" s="154"/>
      <c r="M35" s="154"/>
      <c r="N35" s="48"/>
      <c r="O35" s="154" t="str">
        <f>IF('参加申込書・女子 '!G32="","",'参加申込書・女子 '!G32)</f>
        <v/>
      </c>
      <c r="P35" s="154"/>
      <c r="Q35" s="154"/>
      <c r="R35" s="154"/>
      <c r="S35" s="156"/>
    </row>
    <row r="36" spans="1:19" ht="20.25" customHeight="1" x14ac:dyDescent="0.15">
      <c r="A36" s="153" t="s">
        <v>58</v>
      </c>
      <c r="B36" s="154"/>
      <c r="C36" s="154"/>
      <c r="D36" s="48"/>
      <c r="E36" s="155" t="str">
        <f>IF('参加申込書・女子 '!C33="","",'参加申込書・女子 '!C33)</f>
        <v/>
      </c>
      <c r="F36" s="155"/>
      <c r="G36" s="155"/>
      <c r="H36" s="155"/>
      <c r="I36" s="155"/>
      <c r="J36" s="47"/>
      <c r="K36" s="154" t="s">
        <v>59</v>
      </c>
      <c r="L36" s="154"/>
      <c r="M36" s="154"/>
      <c r="N36" s="48"/>
      <c r="O36" s="154" t="str">
        <f>IF('参加申込書・女子 '!G33="","",'参加申込書・女子 '!G33)</f>
        <v/>
      </c>
      <c r="P36" s="154"/>
      <c r="Q36" s="154"/>
      <c r="R36" s="154"/>
      <c r="S36" s="156"/>
    </row>
    <row r="37" spans="1:19" ht="20.25" customHeight="1" x14ac:dyDescent="0.15">
      <c r="A37" s="153" t="s">
        <v>60</v>
      </c>
      <c r="B37" s="154"/>
      <c r="C37" s="154"/>
      <c r="D37" s="48"/>
      <c r="E37" s="155" t="str">
        <f>IF('参加申込書・女子 '!C34="","",'参加申込書・女子 '!C34)</f>
        <v/>
      </c>
      <c r="F37" s="155"/>
      <c r="G37" s="155"/>
      <c r="H37" s="155"/>
      <c r="I37" s="155"/>
      <c r="J37" s="47"/>
      <c r="K37" s="154" t="s">
        <v>60</v>
      </c>
      <c r="L37" s="154"/>
      <c r="M37" s="154"/>
      <c r="N37" s="51"/>
      <c r="O37" s="154" t="str">
        <f>IF('参加申込書・女子 '!G34="","",'参加申込書・女子 '!G34)</f>
        <v/>
      </c>
      <c r="P37" s="154"/>
      <c r="Q37" s="154"/>
      <c r="R37" s="154"/>
      <c r="S37" s="156"/>
    </row>
    <row r="38" spans="1:19" ht="20.25" customHeight="1" x14ac:dyDescent="0.15">
      <c r="A38" s="52"/>
      <c r="B38" s="53"/>
      <c r="C38" s="53"/>
      <c r="D38" s="54" t="s">
        <v>61</v>
      </c>
      <c r="E38" s="158" t="s">
        <v>62</v>
      </c>
      <c r="F38" s="158"/>
      <c r="G38" s="158"/>
      <c r="H38" s="158"/>
      <c r="I38" s="158"/>
      <c r="J38" s="158"/>
      <c r="K38" s="158"/>
      <c r="L38" s="158"/>
      <c r="M38" s="158"/>
      <c r="N38" s="55" t="s">
        <v>61</v>
      </c>
      <c r="O38" s="53"/>
      <c r="P38" s="53"/>
      <c r="Q38" s="53"/>
      <c r="R38" s="53"/>
      <c r="S38" s="56"/>
    </row>
    <row r="39" spans="1:19" ht="21.75" customHeight="1" x14ac:dyDescent="0.15">
      <c r="A39" s="47"/>
      <c r="B39" s="47"/>
      <c r="C39" s="47"/>
      <c r="D39" s="47"/>
      <c r="E39" s="47"/>
      <c r="F39" s="47"/>
      <c r="G39" s="47"/>
      <c r="H39" s="47"/>
      <c r="I39" s="47"/>
      <c r="J39" s="57"/>
      <c r="K39" s="57"/>
      <c r="L39" s="57"/>
      <c r="M39" s="58"/>
      <c r="N39" s="59"/>
      <c r="O39" s="59"/>
      <c r="P39" s="59"/>
      <c r="Q39" s="59"/>
      <c r="R39" s="59"/>
      <c r="S39" s="59"/>
    </row>
    <row r="40" spans="1:19" ht="21.75" customHeight="1" x14ac:dyDescent="0.15">
      <c r="A40" s="47"/>
      <c r="B40" s="47"/>
      <c r="C40" s="47"/>
      <c r="D40" s="47"/>
      <c r="E40" s="47"/>
      <c r="F40" s="47"/>
      <c r="G40" s="47"/>
      <c r="H40" s="47"/>
      <c r="I40" s="47"/>
      <c r="J40" s="159" t="s">
        <v>63</v>
      </c>
      <c r="K40" s="159"/>
      <c r="L40" s="47"/>
      <c r="M40" s="47"/>
      <c r="N40" s="47"/>
      <c r="O40" s="47"/>
      <c r="P40" s="47"/>
      <c r="Q40" s="47"/>
      <c r="R40" s="47"/>
      <c r="S40" s="47"/>
    </row>
    <row r="41" spans="1:19" ht="21.75" customHeight="1" x14ac:dyDescent="0.35">
      <c r="A41" s="47"/>
      <c r="B41" s="47"/>
      <c r="C41" s="47"/>
      <c r="D41" s="47"/>
      <c r="E41" s="60"/>
      <c r="F41" s="47"/>
      <c r="G41" s="47"/>
      <c r="H41" s="47"/>
      <c r="I41" s="47"/>
      <c r="J41" s="160"/>
      <c r="K41" s="160"/>
      <c r="L41" s="53"/>
      <c r="M41" s="53"/>
      <c r="N41" s="53"/>
      <c r="O41" s="53"/>
      <c r="P41" s="53"/>
      <c r="Q41" s="53"/>
      <c r="R41" s="53"/>
      <c r="S41" s="53"/>
    </row>
    <row r="42" spans="1:19" ht="18.95" customHeight="1" x14ac:dyDescent="0.15">
      <c r="O42" s="157" t="s">
        <v>64</v>
      </c>
      <c r="P42" s="157"/>
      <c r="Q42" s="157"/>
      <c r="R42" s="157"/>
      <c r="S42" s="157"/>
    </row>
    <row r="43" spans="1:19" ht="19.5" customHeight="1" x14ac:dyDescent="0.15"/>
    <row r="44" spans="1:19" ht="13.5" customHeight="1" x14ac:dyDescent="0.15"/>
  </sheetData>
  <mergeCells count="132">
    <mergeCell ref="O42:S42"/>
    <mergeCell ref="A37:C37"/>
    <mergeCell ref="E37:I37"/>
    <mergeCell ref="K37:M37"/>
    <mergeCell ref="O37:S37"/>
    <mergeCell ref="E38:M38"/>
    <mergeCell ref="J40:K41"/>
    <mergeCell ref="A35:C35"/>
    <mergeCell ref="E35:I35"/>
    <mergeCell ref="K35:M35"/>
    <mergeCell ref="O35:S35"/>
    <mergeCell ref="A36:C36"/>
    <mergeCell ref="E36:I36"/>
    <mergeCell ref="K36:M36"/>
    <mergeCell ref="O36:S36"/>
    <mergeCell ref="A32:S32"/>
    <mergeCell ref="A33:I33"/>
    <mergeCell ref="K33:S33"/>
    <mergeCell ref="A34:C34"/>
    <mergeCell ref="E34:I34"/>
    <mergeCell ref="K34:M34"/>
    <mergeCell ref="O34:S34"/>
    <mergeCell ref="A30:C30"/>
    <mergeCell ref="E30:I30"/>
    <mergeCell ref="K30:M30"/>
    <mergeCell ref="O30:S30"/>
    <mergeCell ref="A31:C31"/>
    <mergeCell ref="E31:I31"/>
    <mergeCell ref="K31:M31"/>
    <mergeCell ref="O31:S31"/>
    <mergeCell ref="A28:C28"/>
    <mergeCell ref="E28:I28"/>
    <mergeCell ref="K28:M28"/>
    <mergeCell ref="O28:S28"/>
    <mergeCell ref="A29:C29"/>
    <mergeCell ref="E29:I29"/>
    <mergeCell ref="K29:M29"/>
    <mergeCell ref="O29:S29"/>
    <mergeCell ref="A26:B26"/>
    <mergeCell ref="C26:D26"/>
    <mergeCell ref="E26:I26"/>
    <mergeCell ref="J26:K26"/>
    <mergeCell ref="L26:Q26"/>
    <mergeCell ref="R26:S26"/>
    <mergeCell ref="A25:B25"/>
    <mergeCell ref="C25:D25"/>
    <mergeCell ref="E25:I25"/>
    <mergeCell ref="J25:K25"/>
    <mergeCell ref="L25:Q25"/>
    <mergeCell ref="R25:S25"/>
    <mergeCell ref="A24:B24"/>
    <mergeCell ref="C24:D24"/>
    <mergeCell ref="E24:I24"/>
    <mergeCell ref="J24:K24"/>
    <mergeCell ref="L24:Q24"/>
    <mergeCell ref="R24:S24"/>
    <mergeCell ref="A23:B23"/>
    <mergeCell ref="C23:D23"/>
    <mergeCell ref="E23:I23"/>
    <mergeCell ref="J23:K23"/>
    <mergeCell ref="L23:Q23"/>
    <mergeCell ref="R23:S23"/>
    <mergeCell ref="A22:B22"/>
    <mergeCell ref="C22:D22"/>
    <mergeCell ref="E22:I22"/>
    <mergeCell ref="J22:K22"/>
    <mergeCell ref="L22:Q22"/>
    <mergeCell ref="R22:S22"/>
    <mergeCell ref="A21:B21"/>
    <mergeCell ref="C21:D21"/>
    <mergeCell ref="E21:I21"/>
    <mergeCell ref="J21:K21"/>
    <mergeCell ref="L21:Q21"/>
    <mergeCell ref="R21:S21"/>
    <mergeCell ref="A20:B20"/>
    <mergeCell ref="C20:D20"/>
    <mergeCell ref="E20:I20"/>
    <mergeCell ref="J20:K20"/>
    <mergeCell ref="L20:Q20"/>
    <mergeCell ref="R20:S20"/>
    <mergeCell ref="A19:B19"/>
    <mergeCell ref="C19:D19"/>
    <mergeCell ref="E19:I19"/>
    <mergeCell ref="J19:K19"/>
    <mergeCell ref="L19:Q19"/>
    <mergeCell ref="R19:S19"/>
    <mergeCell ref="A18:B18"/>
    <mergeCell ref="C18:D18"/>
    <mergeCell ref="E18:I18"/>
    <mergeCell ref="J18:K18"/>
    <mergeCell ref="L18:Q18"/>
    <mergeCell ref="R18:S18"/>
    <mergeCell ref="A17:B17"/>
    <mergeCell ref="C17:D17"/>
    <mergeCell ref="E17:I17"/>
    <mergeCell ref="J17:K17"/>
    <mergeCell ref="L17:Q17"/>
    <mergeCell ref="R17:S17"/>
    <mergeCell ref="A16:B16"/>
    <mergeCell ref="C16:D16"/>
    <mergeCell ref="E16:I16"/>
    <mergeCell ref="J16:K16"/>
    <mergeCell ref="L16:Q16"/>
    <mergeCell ref="R16:S16"/>
    <mergeCell ref="A15:B15"/>
    <mergeCell ref="C15:D15"/>
    <mergeCell ref="E15:I15"/>
    <mergeCell ref="J15:K15"/>
    <mergeCell ref="L15:Q15"/>
    <mergeCell ref="R15:S15"/>
    <mergeCell ref="A13:S13"/>
    <mergeCell ref="A14:B14"/>
    <mergeCell ref="C14:D14"/>
    <mergeCell ref="E14:I14"/>
    <mergeCell ref="J14:K14"/>
    <mergeCell ref="L14:Q14"/>
    <mergeCell ref="R14:S14"/>
    <mergeCell ref="A10:B10"/>
    <mergeCell ref="C10:F10"/>
    <mergeCell ref="G10:J10"/>
    <mergeCell ref="K10:S10"/>
    <mergeCell ref="A11:B11"/>
    <mergeCell ref="C11:F11"/>
    <mergeCell ref="G11:J11"/>
    <mergeCell ref="K11:S11"/>
    <mergeCell ref="C5:D5"/>
    <mergeCell ref="E5:O5"/>
    <mergeCell ref="C6:D6"/>
    <mergeCell ref="E6:O6"/>
    <mergeCell ref="E7:O8"/>
    <mergeCell ref="P7:S7"/>
    <mergeCell ref="P8:S8"/>
  </mergeCells>
  <phoneticPr fontId="2"/>
  <conditionalFormatting sqref="A11:A12">
    <cfRule type="expression" dxfId="2" priority="3">
      <formula>#REF!&lt;&gt;""</formula>
    </cfRule>
  </conditionalFormatting>
  <conditionalFormatting sqref="C5:D5">
    <cfRule type="expression" dxfId="1" priority="2">
      <formula>$E$5&lt;&gt;""</formula>
    </cfRule>
  </conditionalFormatting>
  <conditionalFormatting sqref="C6:D6">
    <cfRule type="expression" dxfId="0" priority="1">
      <formula>$E$6&lt;&gt;""</formula>
    </cfRule>
  </conditionalFormatting>
  <dataValidations count="2">
    <dataValidation type="list" errorStyle="information" allowBlank="1" showInputMessage="1" showErrorMessage="1" sqref="A15:B26">
      <formula1>"✓,S,,　,"</formula1>
    </dataValidation>
    <dataValidation type="list" errorStyle="information" allowBlank="1" showInputMessage="1" showErrorMessage="1" sqref="D34:D37 N34:N37">
      <formula1>"✓,　,"</formula1>
    </dataValidation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参加申込書・男子 </vt:lpstr>
      <vt:lpstr>参加申込書・女子 </vt:lpstr>
      <vt:lpstr>→編集しないでください→</vt:lpstr>
      <vt:lpstr>プログラム名簿</vt:lpstr>
      <vt:lpstr>ｽﾀｰﾃｨﾝｸﾞﾘｽﾄ（男子）</vt:lpstr>
      <vt:lpstr>ｽﾀｰﾃｨﾝｸﾞﾘｽﾄ（女子)</vt:lpstr>
      <vt:lpstr>'ｽﾀｰﾃｨﾝｸﾞﾘｽﾄ（女子)'!Print_Area</vt:lpstr>
      <vt:lpstr>'ｽﾀｰﾃｨﾝｸﾞﾘｽﾄ（男子）'!Print_Area</vt:lpstr>
      <vt:lpstr>'参加申込書・女子 '!Print_Area</vt:lpstr>
      <vt:lpstr>'参加申込書・男子 '!Print_Area</vt:lpstr>
    </vt:vector>
  </TitlesOfParts>
  <Company>生涯スポーツ課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DAISAN085</dc:creator>
  <cp:lastModifiedBy>koumu121</cp:lastModifiedBy>
  <cp:lastPrinted>2023-05-10T06:14:27Z</cp:lastPrinted>
  <dcterms:created xsi:type="dcterms:W3CDTF">2004-06-28T02:13:14Z</dcterms:created>
  <dcterms:modified xsi:type="dcterms:W3CDTF">2023-05-17T02:03:33Z</dcterms:modified>
</cp:coreProperties>
</file>