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230"/>
  </bookViews>
  <sheets>
    <sheet name="3１年度予算案" sheetId="1" r:id="rId1"/>
  </sheets>
  <calcPr calcId="125725"/>
</workbook>
</file>

<file path=xl/calcChain.xml><?xml version="1.0" encoding="utf-8"?>
<calcChain xmlns="http://schemas.openxmlformats.org/spreadsheetml/2006/main">
  <c r="B10" i="1"/>
  <c r="E8"/>
  <c r="E9" l="1"/>
  <c r="E7"/>
  <c r="E16" l="1"/>
  <c r="C10"/>
  <c r="B22"/>
  <c r="C22"/>
  <c r="E20" l="1"/>
  <c r="E17" l="1"/>
  <c r="E18"/>
  <c r="E19"/>
  <c r="E14"/>
</calcChain>
</file>

<file path=xl/sharedStrings.xml><?xml version="1.0" encoding="utf-8"?>
<sst xmlns="http://schemas.openxmlformats.org/spreadsheetml/2006/main" count="46" uniqueCount="38">
  <si>
    <t>収入</t>
    <rPh sb="0" eb="2">
      <t>シュウニュウ</t>
    </rPh>
    <phoneticPr fontId="2"/>
  </si>
  <si>
    <t>項　　目</t>
    <rPh sb="0" eb="1">
      <t>コウ</t>
    </rPh>
    <rPh sb="3" eb="4">
      <t>メ</t>
    </rPh>
    <phoneticPr fontId="2"/>
  </si>
  <si>
    <t>増　減</t>
    <rPh sb="0" eb="1">
      <t>ゾウ</t>
    </rPh>
    <rPh sb="2" eb="3">
      <t>ゲン</t>
    </rPh>
    <phoneticPr fontId="2"/>
  </si>
  <si>
    <t>備　　　考</t>
    <rPh sb="0" eb="1">
      <t>ソナエ</t>
    </rPh>
    <rPh sb="4" eb="5">
      <t>コウ</t>
    </rPh>
    <phoneticPr fontId="2"/>
  </si>
  <si>
    <t>繰越金</t>
    <rPh sb="0" eb="2">
      <t>クリコシ</t>
    </rPh>
    <rPh sb="2" eb="3">
      <t>キン</t>
    </rPh>
    <phoneticPr fontId="2"/>
  </si>
  <si>
    <t>補助金</t>
    <rPh sb="0" eb="3">
      <t>ホジョキン</t>
    </rPh>
    <phoneticPr fontId="2"/>
  </si>
  <si>
    <t>日本ホッケー協会補助金</t>
    <rPh sb="0" eb="2">
      <t>ニッポン</t>
    </rPh>
    <rPh sb="6" eb="8">
      <t>キョウカイ</t>
    </rPh>
    <rPh sb="8" eb="11">
      <t>ホジョキン</t>
    </rPh>
    <phoneticPr fontId="2"/>
  </si>
  <si>
    <t>雑収入</t>
    <rPh sb="0" eb="1">
      <t>ザツ</t>
    </rPh>
    <rPh sb="1" eb="3">
      <t>シュウニュウ</t>
    </rPh>
    <phoneticPr fontId="2"/>
  </si>
  <si>
    <t>計</t>
    <rPh sb="0" eb="1">
      <t>ケイ</t>
    </rPh>
    <phoneticPr fontId="2"/>
  </si>
  <si>
    <t>支出</t>
    <rPh sb="0" eb="2">
      <t>シシュツ</t>
    </rPh>
    <phoneticPr fontId="2"/>
  </si>
  <si>
    <t>賛助会費</t>
    <rPh sb="0" eb="2">
      <t>サンジョ</t>
    </rPh>
    <rPh sb="2" eb="4">
      <t>カイヒ</t>
    </rPh>
    <phoneticPr fontId="2"/>
  </si>
  <si>
    <t>旅費</t>
    <rPh sb="0" eb="2">
      <t>リョヒ</t>
    </rPh>
    <phoneticPr fontId="2"/>
  </si>
  <si>
    <t>常任委員会・ＪＨＡ会議等の旅費、宿泊補助</t>
    <rPh sb="0" eb="2">
      <t>ジョウニン</t>
    </rPh>
    <rPh sb="2" eb="5">
      <t>イインカイ</t>
    </rPh>
    <rPh sb="9" eb="11">
      <t>カイギ</t>
    </rPh>
    <rPh sb="11" eb="12">
      <t>トウ</t>
    </rPh>
    <rPh sb="13" eb="15">
      <t>リョヒ</t>
    </rPh>
    <rPh sb="16" eb="18">
      <t>シュクハク</t>
    </rPh>
    <rPh sb="18" eb="20">
      <t>ホジョ</t>
    </rPh>
    <phoneticPr fontId="2"/>
  </si>
  <si>
    <t>事務局費</t>
    <rPh sb="0" eb="3">
      <t>ジムキョク</t>
    </rPh>
    <rPh sb="3" eb="4">
      <t>ヒ</t>
    </rPh>
    <phoneticPr fontId="2"/>
  </si>
  <si>
    <t>通信費、郵送・印刷・消耗品等</t>
    <rPh sb="0" eb="3">
      <t>ツウシンヒ</t>
    </rPh>
    <rPh sb="4" eb="6">
      <t>ユウソウ</t>
    </rPh>
    <rPh sb="7" eb="9">
      <t>インサツ</t>
    </rPh>
    <rPh sb="10" eb="13">
      <t>ショウモウヒン</t>
    </rPh>
    <rPh sb="13" eb="14">
      <t>トウ</t>
    </rPh>
    <phoneticPr fontId="2"/>
  </si>
  <si>
    <t>事務費</t>
    <rPh sb="0" eb="3">
      <t>ジムヒ</t>
    </rPh>
    <phoneticPr fontId="2"/>
  </si>
  <si>
    <t>Ｈ２０年度より廃止</t>
    <rPh sb="3" eb="5">
      <t>ネンド</t>
    </rPh>
    <rPh sb="7" eb="9">
      <t>ハイシ</t>
    </rPh>
    <phoneticPr fontId="2"/>
  </si>
  <si>
    <t>会議費</t>
    <rPh sb="0" eb="3">
      <t>カイギヒ</t>
    </rPh>
    <phoneticPr fontId="2"/>
  </si>
  <si>
    <t>記念品費</t>
    <rPh sb="0" eb="3">
      <t>キネンヒン</t>
    </rPh>
    <rPh sb="3" eb="4">
      <t>ヒ</t>
    </rPh>
    <phoneticPr fontId="2"/>
  </si>
  <si>
    <t>全中大会優秀選手記念品代(Tシャツ等)</t>
    <rPh sb="0" eb="2">
      <t>ゼンチュウ</t>
    </rPh>
    <rPh sb="2" eb="4">
      <t>タイカイ</t>
    </rPh>
    <rPh sb="4" eb="6">
      <t>ユウシュウ</t>
    </rPh>
    <rPh sb="6" eb="8">
      <t>センシュ</t>
    </rPh>
    <rPh sb="8" eb="10">
      <t>キネン</t>
    </rPh>
    <rPh sb="10" eb="11">
      <t>ヒン</t>
    </rPh>
    <rPh sb="11" eb="12">
      <t>ダイ</t>
    </rPh>
    <rPh sb="17" eb="18">
      <t>トウ</t>
    </rPh>
    <phoneticPr fontId="2"/>
  </si>
  <si>
    <t>予備費</t>
    <rPh sb="0" eb="3">
      <t>ヨビヒ</t>
    </rPh>
    <phoneticPr fontId="2"/>
  </si>
  <si>
    <t>上記の通り上程いたします</t>
    <rPh sb="0" eb="2">
      <t>ジョウキ</t>
    </rPh>
    <rPh sb="3" eb="4">
      <t>トオ</t>
    </rPh>
    <rPh sb="5" eb="7">
      <t>ジョウテイ</t>
    </rPh>
    <phoneticPr fontId="2"/>
  </si>
  <si>
    <t>登録料</t>
    <rPh sb="0" eb="3">
      <t>トウロクリョウ</t>
    </rPh>
    <phoneticPr fontId="2"/>
  </si>
  <si>
    <t>日本ホッケー協会正会員費・賛助会費</t>
    <rPh sb="0" eb="2">
      <t>ニッポン</t>
    </rPh>
    <rPh sb="6" eb="8">
      <t>キョウカイ</t>
    </rPh>
    <rPh sb="8" eb="11">
      <t>セイカイイン</t>
    </rPh>
    <rPh sb="11" eb="12">
      <t>ヒ</t>
    </rPh>
    <rPh sb="13" eb="15">
      <t>サンジョ</t>
    </rPh>
    <rPh sb="15" eb="17">
      <t>カイヒ</t>
    </rPh>
    <phoneticPr fontId="2"/>
  </si>
  <si>
    <t>登録料一人1,000円</t>
    <rPh sb="0" eb="3">
      <t>トウロクリョウ</t>
    </rPh>
    <rPh sb="3" eb="5">
      <t>ヒトリ</t>
    </rPh>
    <rPh sb="10" eb="11">
      <t>エン</t>
    </rPh>
    <phoneticPr fontId="2"/>
  </si>
  <si>
    <t>ＪＨＡ中学校部会事務局　会計　北島　沙紀</t>
    <rPh sb="3" eb="8">
      <t>チュウガッコウブカイ</t>
    </rPh>
    <rPh sb="8" eb="11">
      <t>ジムキョク</t>
    </rPh>
    <rPh sb="12" eb="14">
      <t>カイケイ</t>
    </rPh>
    <rPh sb="15" eb="17">
      <t>キタジマ</t>
    </rPh>
    <rPh sb="18" eb="20">
      <t>サキ</t>
    </rPh>
    <phoneticPr fontId="2"/>
  </si>
  <si>
    <t>△</t>
    <phoneticPr fontId="2"/>
  </si>
  <si>
    <t>30年度予算</t>
    <rPh sb="2" eb="4">
      <t>ネンド</t>
    </rPh>
    <rPh sb="4" eb="6">
      <t>ヨサン</t>
    </rPh>
    <phoneticPr fontId="2"/>
  </si>
  <si>
    <t>△</t>
    <phoneticPr fontId="2"/>
  </si>
  <si>
    <t>△</t>
    <phoneticPr fontId="2"/>
  </si>
  <si>
    <t>31年度予算</t>
    <rPh sb="2" eb="4">
      <t>ネンド</t>
    </rPh>
    <rPh sb="4" eb="6">
      <t>ヨサン</t>
    </rPh>
    <phoneticPr fontId="2"/>
  </si>
  <si>
    <t>平成30年度からの繰越</t>
    <rPh sb="0" eb="2">
      <t>ヘイセイ</t>
    </rPh>
    <rPh sb="4" eb="6">
      <t>ネンド</t>
    </rPh>
    <rPh sb="9" eb="11">
      <t>クリコシ</t>
    </rPh>
    <phoneticPr fontId="2"/>
  </si>
  <si>
    <t>U15補助金</t>
    <rPh sb="3" eb="6">
      <t>ホジョキン</t>
    </rPh>
    <phoneticPr fontId="2"/>
  </si>
  <si>
    <t>U15選考会補助金、U15遠征スタッフ補助金等</t>
    <rPh sb="3" eb="6">
      <t>センコウカイ</t>
    </rPh>
    <rPh sb="6" eb="8">
      <t>ホジョ</t>
    </rPh>
    <rPh sb="8" eb="9">
      <t>キン</t>
    </rPh>
    <rPh sb="13" eb="15">
      <t>エンセイ</t>
    </rPh>
    <rPh sb="19" eb="22">
      <t>ホジョキン</t>
    </rPh>
    <rPh sb="22" eb="23">
      <t>トウ</t>
    </rPh>
    <phoneticPr fontId="2"/>
  </si>
  <si>
    <t>会議諸経費等</t>
    <rPh sb="0" eb="3">
      <t>カイギショ</t>
    </rPh>
    <rPh sb="3" eb="5">
      <t>ケイヒ</t>
    </rPh>
    <rPh sb="5" eb="6">
      <t>トウ</t>
    </rPh>
    <phoneticPr fontId="2"/>
  </si>
  <si>
    <t>△</t>
    <phoneticPr fontId="2"/>
  </si>
  <si>
    <t>△</t>
    <phoneticPr fontId="2"/>
  </si>
  <si>
    <t>平成３１年度　日本ホッケー協会中学校部会　収支予算書（案）</t>
    <rPh sb="0" eb="2">
      <t>ヘイセイ</t>
    </rPh>
    <rPh sb="4" eb="6">
      <t>ネンド</t>
    </rPh>
    <rPh sb="7" eb="9">
      <t>ニッポン</t>
    </rPh>
    <rPh sb="13" eb="15">
      <t>キョウカイ</t>
    </rPh>
    <rPh sb="15" eb="18">
      <t>チュウガッコウ</t>
    </rPh>
    <rPh sb="18" eb="20">
      <t>ブカイ</t>
    </rPh>
    <rPh sb="21" eb="23">
      <t>シュウシ</t>
    </rPh>
    <rPh sb="23" eb="26">
      <t>ヨサンショ</t>
    </rPh>
    <rPh sb="27" eb="28">
      <t>アン</t>
    </rPh>
    <phoneticPr fontId="2"/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</si>
</sst>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3" fontId="0" fillId="0" borderId="7" xfId="0" applyNumberFormat="1" applyBorder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1" xfId="0" applyBorder="1">
      <alignment vertical="center"/>
    </xf>
    <xf numFmtId="3" fontId="0" fillId="0" borderId="12" xfId="0" applyNumberFormat="1" applyBorder="1">
      <alignment vertical="center"/>
    </xf>
    <xf numFmtId="3" fontId="0" fillId="0" borderId="12" xfId="0" applyNumberFormat="1" applyFill="1" applyBorder="1">
      <alignment vertical="center"/>
    </xf>
    <xf numFmtId="3" fontId="0" fillId="0" borderId="13" xfId="0" applyNumberFormat="1" applyFill="1" applyBorder="1" applyAlignment="1">
      <alignment horizontal="right" vertical="center"/>
    </xf>
    <xf numFmtId="3" fontId="0" fillId="0" borderId="14" xfId="0" applyNumberFormat="1" applyFill="1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3" fontId="0" fillId="0" borderId="17" xfId="0" applyNumberFormat="1" applyBorder="1">
      <alignment vertical="center"/>
    </xf>
    <xf numFmtId="3" fontId="0" fillId="0" borderId="17" xfId="0" applyNumberFormat="1" applyFill="1" applyBorder="1">
      <alignment vertical="center"/>
    </xf>
    <xf numFmtId="3" fontId="0" fillId="0" borderId="18" xfId="0" applyNumberFormat="1" applyFill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3" fontId="0" fillId="0" borderId="21" xfId="0" applyNumberFormat="1" applyBorder="1">
      <alignment vertical="center"/>
    </xf>
    <xf numFmtId="3" fontId="0" fillId="0" borderId="21" xfId="0" applyNumberFormat="1" applyFill="1" applyBorder="1">
      <alignment vertical="center"/>
    </xf>
    <xf numFmtId="3" fontId="0" fillId="0" borderId="22" xfId="0" applyNumberFormat="1" applyFill="1" applyBorder="1" applyAlignment="1">
      <alignment horizontal="right" vertical="center"/>
    </xf>
    <xf numFmtId="3" fontId="0" fillId="0" borderId="23" xfId="0" applyNumberFormat="1" applyFill="1" applyBorder="1" applyAlignment="1">
      <alignment horizontal="right" vertical="center"/>
    </xf>
    <xf numFmtId="0" fontId="0" fillId="0" borderId="24" xfId="0" applyBorder="1">
      <alignment vertical="center"/>
    </xf>
    <xf numFmtId="0" fontId="0" fillId="0" borderId="0" xfId="0" applyFill="1">
      <alignment vertical="center"/>
    </xf>
    <xf numFmtId="0" fontId="0" fillId="0" borderId="6" xfId="0" applyFill="1" applyBorder="1">
      <alignment vertical="center"/>
    </xf>
    <xf numFmtId="3" fontId="0" fillId="0" borderId="7" xfId="0" applyNumberFormat="1" applyFill="1" applyBorder="1">
      <alignment vertical="center"/>
    </xf>
    <xf numFmtId="3" fontId="0" fillId="0" borderId="8" xfId="0" applyNumberFormat="1" applyFill="1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Border="1" applyAlignment="1">
      <alignment horizontal="right" vertical="center"/>
    </xf>
    <xf numFmtId="3" fontId="0" fillId="0" borderId="13" xfId="0" applyNumberFormat="1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Fill="1" applyBorder="1">
      <alignment vertical="center"/>
    </xf>
    <xf numFmtId="3" fontId="0" fillId="0" borderId="18" xfId="0" applyNumberFormat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3" fontId="0" fillId="0" borderId="22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18" xfId="0" applyNumberFormat="1" applyBorder="1">
      <alignment vertical="center"/>
    </xf>
    <xf numFmtId="0" fontId="0" fillId="0" borderId="19" xfId="0" applyBorder="1" applyAlignment="1">
      <alignment vertical="center" wrapText="1"/>
    </xf>
    <xf numFmtId="56" fontId="4" fillId="0" borderId="0" xfId="0" applyNumberFormat="1" applyFont="1" applyAlignment="1">
      <alignment horizontal="right" vertical="center"/>
    </xf>
    <xf numFmtId="3" fontId="0" fillId="0" borderId="7" xfId="0" applyNumberFormat="1" applyBorder="1">
      <alignment vertical="center"/>
    </xf>
    <xf numFmtId="3" fontId="0" fillId="0" borderId="0" xfId="0" applyNumberForma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zoomScaleNormal="100" workbookViewId="0">
      <selection activeCell="A3" sqref="A3"/>
    </sheetView>
  </sheetViews>
  <sheetFormatPr defaultColWidth="15" defaultRowHeight="30" customHeight="1"/>
  <cols>
    <col min="1" max="1" width="13.125" customWidth="1"/>
    <col min="2" max="2" width="12.125" customWidth="1"/>
    <col min="3" max="3" width="11.875" customWidth="1"/>
    <col min="4" max="4" width="2.625" customWidth="1"/>
    <col min="5" max="5" width="8.5" customWidth="1"/>
    <col min="6" max="6" width="37" customWidth="1"/>
  </cols>
  <sheetData>
    <row r="1" spans="1:6" ht="30" customHeight="1">
      <c r="F1" s="43"/>
    </row>
    <row r="2" spans="1:6" ht="30" customHeight="1">
      <c r="A2" s="46" t="s">
        <v>37</v>
      </c>
      <c r="B2" s="46"/>
      <c r="C2" s="46"/>
      <c r="D2" s="46"/>
      <c r="E2" s="46"/>
      <c r="F2" s="46"/>
    </row>
    <row r="3" spans="1:6" ht="15.75" customHeight="1"/>
    <row r="4" spans="1:6" ht="30" customHeight="1" thickBot="1">
      <c r="A4" s="1" t="s">
        <v>0</v>
      </c>
    </row>
    <row r="5" spans="1:6" ht="30" customHeight="1" thickBot="1">
      <c r="A5" s="2" t="s">
        <v>1</v>
      </c>
      <c r="B5" s="3" t="s">
        <v>27</v>
      </c>
      <c r="C5" s="3" t="s">
        <v>30</v>
      </c>
      <c r="D5" s="47" t="s">
        <v>2</v>
      </c>
      <c r="E5" s="48"/>
      <c r="F5" s="4" t="s">
        <v>3</v>
      </c>
    </row>
    <row r="6" spans="1:6" ht="30" customHeight="1" thickTop="1">
      <c r="A6" s="5" t="s">
        <v>4</v>
      </c>
      <c r="B6" s="44">
        <v>436392</v>
      </c>
      <c r="C6" s="6">
        <v>1315684</v>
      </c>
      <c r="D6" s="7" t="s">
        <v>28</v>
      </c>
      <c r="E6" s="8">
        <v>879292</v>
      </c>
      <c r="F6" s="9" t="s">
        <v>31</v>
      </c>
    </row>
    <row r="7" spans="1:6" ht="30" customHeight="1">
      <c r="A7" s="10" t="s">
        <v>5</v>
      </c>
      <c r="B7" s="12">
        <v>400000</v>
      </c>
      <c r="C7" s="12">
        <v>400000</v>
      </c>
      <c r="D7" s="13"/>
      <c r="E7" s="14">
        <f>C7-B7</f>
        <v>0</v>
      </c>
      <c r="F7" s="15" t="s">
        <v>6</v>
      </c>
    </row>
    <row r="8" spans="1:6" ht="30" customHeight="1">
      <c r="A8" s="10" t="s">
        <v>22</v>
      </c>
      <c r="B8" s="12">
        <v>1500000</v>
      </c>
      <c r="C8" s="12">
        <v>1500000</v>
      </c>
      <c r="D8" s="13"/>
      <c r="E8" s="14">
        <f>C8-B8</f>
        <v>0</v>
      </c>
      <c r="F8" s="15" t="s">
        <v>24</v>
      </c>
    </row>
    <row r="9" spans="1:6" ht="30" customHeight="1" thickBot="1">
      <c r="A9" s="16" t="s">
        <v>7</v>
      </c>
      <c r="B9" s="18">
        <v>0</v>
      </c>
      <c r="C9" s="18">
        <v>0</v>
      </c>
      <c r="D9" s="19"/>
      <c r="E9" s="14">
        <f>C9-B9</f>
        <v>0</v>
      </c>
      <c r="F9" s="20"/>
    </row>
    <row r="10" spans="1:6" ht="30" customHeight="1" thickTop="1" thickBot="1">
      <c r="A10" s="21" t="s">
        <v>8</v>
      </c>
      <c r="B10" s="22">
        <f>SUM(B6:B9)</f>
        <v>2336392</v>
      </c>
      <c r="C10" s="23">
        <f>SUM(C6:C9)</f>
        <v>3215684</v>
      </c>
      <c r="D10" s="24" t="s">
        <v>29</v>
      </c>
      <c r="E10" s="25">
        <v>879292</v>
      </c>
      <c r="F10" s="26"/>
    </row>
    <row r="11" spans="1:6" ht="30" customHeight="1">
      <c r="C11" s="27"/>
      <c r="D11" s="27"/>
      <c r="E11" s="45"/>
    </row>
    <row r="12" spans="1:6" ht="30" customHeight="1" thickBot="1">
      <c r="A12" s="1" t="s">
        <v>9</v>
      </c>
      <c r="C12" s="27"/>
      <c r="D12" s="27"/>
      <c r="E12" s="27"/>
    </row>
    <row r="13" spans="1:6" ht="30" customHeight="1" thickBot="1">
      <c r="A13" s="2" t="s">
        <v>1</v>
      </c>
      <c r="B13" s="3" t="s">
        <v>27</v>
      </c>
      <c r="C13" s="3" t="s">
        <v>30</v>
      </c>
      <c r="D13" s="49" t="s">
        <v>2</v>
      </c>
      <c r="E13" s="50"/>
      <c r="F13" s="4" t="s">
        <v>3</v>
      </c>
    </row>
    <row r="14" spans="1:6" ht="30" customHeight="1" thickTop="1">
      <c r="A14" s="28" t="s">
        <v>10</v>
      </c>
      <c r="B14" s="29">
        <v>160000</v>
      </c>
      <c r="C14" s="29">
        <v>160000</v>
      </c>
      <c r="D14" s="30"/>
      <c r="E14" s="14">
        <f>C14-B14</f>
        <v>0</v>
      </c>
      <c r="F14" s="31" t="s">
        <v>23</v>
      </c>
    </row>
    <row r="15" spans="1:6" ht="30" customHeight="1">
      <c r="A15" s="32" t="s">
        <v>11</v>
      </c>
      <c r="B15" s="12">
        <v>780000</v>
      </c>
      <c r="C15" s="12">
        <v>800000</v>
      </c>
      <c r="D15" s="13" t="s">
        <v>36</v>
      </c>
      <c r="E15" s="14">
        <v>20000</v>
      </c>
      <c r="F15" s="15" t="s">
        <v>12</v>
      </c>
    </row>
    <row r="16" spans="1:6" ht="30" customHeight="1">
      <c r="A16" s="32" t="s">
        <v>13</v>
      </c>
      <c r="B16" s="11">
        <v>30000</v>
      </c>
      <c r="C16" s="11">
        <v>30000</v>
      </c>
      <c r="D16" s="33"/>
      <c r="E16" s="14">
        <f>B16-C16</f>
        <v>0</v>
      </c>
      <c r="F16" s="15" t="s">
        <v>14</v>
      </c>
    </row>
    <row r="17" spans="1:6" ht="30" customHeight="1">
      <c r="A17" s="32" t="s">
        <v>15</v>
      </c>
      <c r="B17" s="11">
        <v>0</v>
      </c>
      <c r="C17" s="11">
        <v>0</v>
      </c>
      <c r="D17" s="33"/>
      <c r="E17" s="14">
        <f t="shared" ref="E17:E20" si="0">C17-B17</f>
        <v>0</v>
      </c>
      <c r="F17" s="15" t="s">
        <v>16</v>
      </c>
    </row>
    <row r="18" spans="1:6" ht="30" customHeight="1">
      <c r="A18" s="32" t="s">
        <v>17</v>
      </c>
      <c r="B18" s="11">
        <v>40000</v>
      </c>
      <c r="C18" s="11">
        <v>50000</v>
      </c>
      <c r="D18" s="34" t="s">
        <v>35</v>
      </c>
      <c r="E18" s="14">
        <f t="shared" si="0"/>
        <v>10000</v>
      </c>
      <c r="F18" s="15" t="s">
        <v>34</v>
      </c>
    </row>
    <row r="19" spans="1:6" ht="30" customHeight="1">
      <c r="A19" s="32" t="s">
        <v>18</v>
      </c>
      <c r="B19" s="11">
        <v>120000</v>
      </c>
      <c r="C19" s="11">
        <v>120000</v>
      </c>
      <c r="D19" s="34"/>
      <c r="E19" s="14">
        <f t="shared" si="0"/>
        <v>0</v>
      </c>
      <c r="F19" s="35" t="s">
        <v>19</v>
      </c>
    </row>
    <row r="20" spans="1:6" ht="30" customHeight="1">
      <c r="A20" s="36" t="s">
        <v>32</v>
      </c>
      <c r="B20" s="17">
        <v>1200000</v>
      </c>
      <c r="C20" s="17">
        <v>2000000</v>
      </c>
      <c r="D20" s="41" t="s">
        <v>36</v>
      </c>
      <c r="E20" s="14">
        <f t="shared" si="0"/>
        <v>800000</v>
      </c>
      <c r="F20" s="42" t="s">
        <v>33</v>
      </c>
    </row>
    <row r="21" spans="1:6" ht="30" customHeight="1" thickBot="1">
      <c r="A21" s="36" t="s">
        <v>20</v>
      </c>
      <c r="B21" s="17">
        <v>6392</v>
      </c>
      <c r="C21" s="17">
        <v>55684</v>
      </c>
      <c r="D21" s="37" t="s">
        <v>26</v>
      </c>
      <c r="E21" s="14">
        <v>49292</v>
      </c>
      <c r="F21" s="20"/>
    </row>
    <row r="22" spans="1:6" ht="30" customHeight="1" thickTop="1" thickBot="1">
      <c r="A22" s="38" t="s">
        <v>8</v>
      </c>
      <c r="B22" s="22">
        <f>SUM(B14:B21)</f>
        <v>2336392</v>
      </c>
      <c r="C22" s="22">
        <f>SUM(C14:C21)</f>
        <v>3215684</v>
      </c>
      <c r="D22" s="39" t="s">
        <v>26</v>
      </c>
      <c r="E22" s="40">
        <v>87929</v>
      </c>
      <c r="F22" s="26"/>
    </row>
    <row r="23" spans="1:6" ht="18.75" customHeight="1"/>
    <row r="25" spans="1:6" ht="20.25" customHeight="1">
      <c r="B25" t="s">
        <v>21</v>
      </c>
    </row>
    <row r="26" spans="1:6" ht="20.25" customHeight="1"/>
    <row r="27" spans="1:6" ht="20.25" customHeight="1">
      <c r="C27" s="51">
        <v>43519</v>
      </c>
      <c r="D27" s="52"/>
      <c r="E27" s="52"/>
    </row>
    <row r="28" spans="1:6" ht="20.25" customHeight="1">
      <c r="F28" t="s">
        <v>25</v>
      </c>
    </row>
  </sheetData>
  <mergeCells count="4">
    <mergeCell ref="A2:F2"/>
    <mergeCell ref="D5:E5"/>
    <mergeCell ref="D13:E13"/>
    <mergeCell ref="C27:E27"/>
  </mergeCells>
  <phoneticPr fontId="2"/>
  <pageMargins left="0.98425196850393704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3１年度予算案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</dc:creator>
  <cp:lastModifiedBy>TN03u</cp:lastModifiedBy>
  <cp:lastPrinted>2018-02-06T09:12:11Z</cp:lastPrinted>
  <dcterms:created xsi:type="dcterms:W3CDTF">2013-02-10T23:44:41Z</dcterms:created>
  <dcterms:modified xsi:type="dcterms:W3CDTF">2019-04-19T00:40:46Z</dcterms:modified>
</cp:coreProperties>
</file>