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5" windowWidth="20490" windowHeight="7755" activeTab="1"/>
  </bookViews>
  <sheets>
    <sheet name="男子H30" sheetId="3" r:id="rId1"/>
    <sheet name="女子H30" sheetId="4" r:id="rId2"/>
  </sheets>
  <definedNames>
    <definedName name="_xlnm.Print_Area" localSheetId="1">女子H30!$A$1:$BB$65</definedName>
    <definedName name="_xlnm.Print_Area" localSheetId="0">男子H30!$A$1:$AZ$66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4" l="1"/>
  <c r="AP34" i="4" l="1"/>
  <c r="AM34" i="4"/>
  <c r="AS34" i="4" s="1"/>
  <c r="X34" i="4"/>
  <c r="Q34" i="4"/>
  <c r="AJ34" i="4" s="1"/>
  <c r="J34" i="4"/>
  <c r="AP31" i="4"/>
  <c r="AM31" i="4"/>
  <c r="AE31" i="4"/>
  <c r="Q31" i="4"/>
  <c r="J31" i="4"/>
  <c r="AP28" i="4"/>
  <c r="AM28" i="4"/>
  <c r="AE28" i="4"/>
  <c r="X28" i="4"/>
  <c r="J28" i="4"/>
  <c r="AP25" i="4"/>
  <c r="AM25" i="4"/>
  <c r="AE25" i="4"/>
  <c r="X25" i="4"/>
  <c r="Q25" i="4"/>
  <c r="AC24" i="4"/>
  <c r="V24" i="4"/>
  <c r="O24" i="4"/>
  <c r="AP19" i="4"/>
  <c r="AM19" i="4"/>
  <c r="X19" i="4"/>
  <c r="Q19" i="4"/>
  <c r="J19" i="4"/>
  <c r="AP16" i="4"/>
  <c r="AM16" i="4"/>
  <c r="AE16" i="4"/>
  <c r="Q16" i="4"/>
  <c r="J16" i="4"/>
  <c r="AP13" i="4"/>
  <c r="AM13" i="4"/>
  <c r="AE13" i="4"/>
  <c r="X13" i="4"/>
  <c r="J13" i="4"/>
  <c r="AP10" i="4"/>
  <c r="AM10" i="4"/>
  <c r="AE10" i="4"/>
  <c r="X10" i="4"/>
  <c r="Q10" i="4"/>
  <c r="AC9" i="4"/>
  <c r="V9" i="4"/>
  <c r="O9" i="4"/>
  <c r="H9" i="4"/>
  <c r="AP31" i="3"/>
  <c r="AM31" i="3"/>
  <c r="X31" i="3"/>
  <c r="Q31" i="3"/>
  <c r="J31" i="3"/>
  <c r="AJ31" i="3" s="1"/>
  <c r="AP28" i="3"/>
  <c r="AM28" i="3"/>
  <c r="AE28" i="3"/>
  <c r="Q28" i="3"/>
  <c r="J28" i="3"/>
  <c r="AP25" i="3"/>
  <c r="AM25" i="3"/>
  <c r="AE25" i="3"/>
  <c r="X25" i="3"/>
  <c r="J25" i="3"/>
  <c r="AP22" i="3"/>
  <c r="AM22" i="3"/>
  <c r="AE22" i="3"/>
  <c r="X22" i="3"/>
  <c r="Q22" i="3"/>
  <c r="AC21" i="3"/>
  <c r="V21" i="3"/>
  <c r="O21" i="3"/>
  <c r="H21" i="3"/>
  <c r="AP16" i="3"/>
  <c r="AM16" i="3"/>
  <c r="X16" i="3"/>
  <c r="Q16" i="3"/>
  <c r="AP13" i="3"/>
  <c r="AM13" i="3"/>
  <c r="AE13" i="3"/>
  <c r="Q13" i="3"/>
  <c r="AP10" i="3"/>
  <c r="AM10" i="3"/>
  <c r="AE10" i="3"/>
  <c r="X10" i="3"/>
  <c r="AC9" i="3"/>
  <c r="V9" i="3"/>
  <c r="O9" i="3"/>
  <c r="AJ16" i="3" l="1"/>
  <c r="AJ13" i="3"/>
  <c r="AS16" i="3"/>
  <c r="AS25" i="4"/>
  <c r="AS19" i="4"/>
  <c r="AS31" i="3"/>
  <c r="AS10" i="3"/>
  <c r="AJ25" i="3"/>
  <c r="AS28" i="3"/>
  <c r="AS10" i="4"/>
  <c r="AJ13" i="4"/>
  <c r="AS16" i="4"/>
  <c r="AJ28" i="4"/>
  <c r="AJ31" i="4"/>
  <c r="AJ19" i="4"/>
  <c r="AS13" i="3"/>
  <c r="AS13" i="4"/>
  <c r="AJ10" i="3"/>
  <c r="AS28" i="4"/>
  <c r="AS31" i="4"/>
  <c r="AJ25" i="4"/>
  <c r="AJ10" i="4"/>
  <c r="AJ16" i="4"/>
  <c r="AS22" i="3"/>
  <c r="AJ22" i="3"/>
  <c r="AJ28" i="3"/>
  <c r="AS25" i="3"/>
</calcChain>
</file>

<file path=xl/sharedStrings.xml><?xml version="1.0" encoding="utf-8"?>
<sst xmlns="http://schemas.openxmlformats.org/spreadsheetml/2006/main" count="374" uniqueCount="143">
  <si>
    <t>男子予選リーグ</t>
    <rPh sb="0" eb="2">
      <t>ダンシ</t>
    </rPh>
    <rPh sb="2" eb="4">
      <t>ヨセン</t>
    </rPh>
    <phoneticPr fontId="2"/>
  </si>
  <si>
    <t>平成３０年７月２８日（土）</t>
    <rPh sb="0" eb="2">
      <t>ヘイセイ</t>
    </rPh>
    <rPh sb="4" eb="5">
      <t>ネン</t>
    </rPh>
    <rPh sb="6" eb="7">
      <t>ガツ</t>
    </rPh>
    <rPh sb="9" eb="10">
      <t>ニチ</t>
    </rPh>
    <rPh sb="11" eb="12">
      <t>ド</t>
    </rPh>
    <phoneticPr fontId="2"/>
  </si>
  <si>
    <t>チーム</t>
    <phoneticPr fontId="2"/>
  </si>
  <si>
    <t>勝点</t>
    <rPh sb="0" eb="1">
      <t>カ</t>
    </rPh>
    <rPh sb="1" eb="2">
      <t>テン</t>
    </rPh>
    <phoneticPr fontId="2"/>
  </si>
  <si>
    <t>得点</t>
    <rPh sb="0" eb="2">
      <t>トクテン</t>
    </rPh>
    <phoneticPr fontId="2"/>
  </si>
  <si>
    <t>失点</t>
    <rPh sb="0" eb="2">
      <t>シッテン</t>
    </rPh>
    <phoneticPr fontId="2"/>
  </si>
  <si>
    <t>得失点</t>
    <rPh sb="0" eb="3">
      <t>トクシツテン</t>
    </rPh>
    <phoneticPr fontId="2"/>
  </si>
  <si>
    <t>順 位</t>
    <rPh sb="0" eb="1">
      <t>ジュン</t>
    </rPh>
    <rPh sb="2" eb="3">
      <t>クライ</t>
    </rPh>
    <phoneticPr fontId="2"/>
  </si>
  <si>
    <t>男子決勝トーナメント</t>
    <rPh sb="0" eb="2">
      <t>ダンシ</t>
    </rPh>
    <rPh sb="2" eb="4">
      <t>ケッショウ</t>
    </rPh>
    <phoneticPr fontId="2"/>
  </si>
  <si>
    <t>優勝</t>
    <rPh sb="0" eb="2">
      <t>ユウショウ</t>
    </rPh>
    <phoneticPr fontId="2"/>
  </si>
  <si>
    <t>-</t>
    <phoneticPr fontId="2"/>
  </si>
  <si>
    <t>１位</t>
  </si>
  <si>
    <t>２位</t>
  </si>
  <si>
    <t>３位</t>
  </si>
  <si>
    <t>３位</t>
    <rPh sb="1" eb="2">
      <t>イ</t>
    </rPh>
    <phoneticPr fontId="2"/>
  </si>
  <si>
    <t>３位までが全国大会出場</t>
    <rPh sb="1" eb="2">
      <t>イ</t>
    </rPh>
    <rPh sb="5" eb="7">
      <t>ゼンコク</t>
    </rPh>
    <rPh sb="7" eb="9">
      <t>タイカイ</t>
    </rPh>
    <rPh sb="9" eb="11">
      <t>シュツジョウ</t>
    </rPh>
    <phoneticPr fontId="2"/>
  </si>
  <si>
    <t>女子予選リーグ</t>
    <rPh sb="0" eb="2">
      <t>ジョシ</t>
    </rPh>
    <rPh sb="2" eb="4">
      <t>ヨセン</t>
    </rPh>
    <phoneticPr fontId="2"/>
  </si>
  <si>
    <t>あ</t>
    <phoneticPr fontId="2"/>
  </si>
  <si>
    <t>い</t>
    <phoneticPr fontId="2"/>
  </si>
  <si>
    <t>う</t>
    <phoneticPr fontId="2"/>
  </si>
  <si>
    <t>(</t>
    <phoneticPr fontId="2"/>
  </si>
  <si>
    <t>－</t>
    <phoneticPr fontId="2"/>
  </si>
  <si>
    <t>)</t>
    <phoneticPr fontId="2"/>
  </si>
  <si>
    <t>け</t>
    <phoneticPr fontId="2"/>
  </si>
  <si>
    <t>女子決勝トーナメント</t>
    <rPh sb="0" eb="2">
      <t>ジョシ</t>
    </rPh>
    <rPh sb="2" eb="4">
      <t>ケッショウ</t>
    </rPh>
    <phoneticPr fontId="2"/>
  </si>
  <si>
    <t>１位</t>
    <rPh sb="1" eb="2">
      <t>イ</t>
    </rPh>
    <phoneticPr fontId="2"/>
  </si>
  <si>
    <t>２位</t>
    <rPh sb="1" eb="2">
      <t>イ</t>
    </rPh>
    <phoneticPr fontId="2"/>
  </si>
  <si>
    <t>４位</t>
    <rPh sb="1" eb="2">
      <t>イ</t>
    </rPh>
    <phoneticPr fontId="2"/>
  </si>
  <si>
    <t>５位</t>
    <rPh sb="1" eb="2">
      <t>イ</t>
    </rPh>
    <phoneticPr fontId="2"/>
  </si>
  <si>
    <t>５位までが全国大会出場</t>
    <rPh sb="1" eb="2">
      <t>イ</t>
    </rPh>
    <rPh sb="5" eb="7">
      <t>ゼンコク</t>
    </rPh>
    <rPh sb="7" eb="9">
      <t>タイカイ</t>
    </rPh>
    <rPh sb="9" eb="11">
      <t>シュツジョウ</t>
    </rPh>
    <phoneticPr fontId="2"/>
  </si>
  <si>
    <t>て</t>
    <phoneticPr fontId="2"/>
  </si>
  <si>
    <t>そ</t>
    <phoneticPr fontId="2"/>
  </si>
  <si>
    <t>た</t>
    <phoneticPr fontId="2"/>
  </si>
  <si>
    <t>す</t>
    <phoneticPr fontId="2"/>
  </si>
  <si>
    <t>せ</t>
    <phoneticPr fontId="2"/>
  </si>
  <si>
    <t>Ａブロック</t>
    <phoneticPr fontId="2"/>
  </si>
  <si>
    <t>チーム</t>
    <phoneticPr fontId="2"/>
  </si>
  <si>
    <t>(</t>
    <phoneticPr fontId="2"/>
  </si>
  <si>
    <t>－</t>
    <phoneticPr fontId="2"/>
  </si>
  <si>
    <t>)</t>
    <phoneticPr fontId="2"/>
  </si>
  <si>
    <t>－</t>
    <phoneticPr fontId="2"/>
  </si>
  <si>
    <t>Ｂブロック</t>
    <phoneticPr fontId="2"/>
  </si>
  <si>
    <t>aブロック</t>
    <phoneticPr fontId="2"/>
  </si>
  <si>
    <t>チーム</t>
    <phoneticPr fontId="2"/>
  </si>
  <si>
    <t>(</t>
    <phoneticPr fontId="2"/>
  </si>
  <si>
    <t>－</t>
    <phoneticPr fontId="2"/>
  </si>
  <si>
    <t>)</t>
    <phoneticPr fontId="2"/>
  </si>
  <si>
    <t>あ</t>
    <phoneticPr fontId="2"/>
  </si>
  <si>
    <t>か</t>
    <phoneticPr fontId="2"/>
  </si>
  <si>
    <t>お</t>
    <phoneticPr fontId="2"/>
  </si>
  <si>
    <t>い</t>
    <phoneticPr fontId="2"/>
  </si>
  <si>
    <t>え</t>
    <phoneticPr fontId="2"/>
  </si>
  <si>
    <t>う</t>
    <phoneticPr fontId="2"/>
  </si>
  <si>
    <t>bブロック</t>
    <phoneticPr fontId="2"/>
  </si>
  <si>
    <t>き</t>
    <phoneticPr fontId="2"/>
  </si>
  <si>
    <t>く</t>
    <phoneticPr fontId="2"/>
  </si>
  <si>
    <t>(</t>
    <phoneticPr fontId="2"/>
  </si>
  <si>
    <t>－</t>
    <phoneticPr fontId="2"/>
  </si>
  <si>
    <t>)</t>
    <phoneticPr fontId="2"/>
  </si>
  <si>
    <t>き</t>
    <phoneticPr fontId="2"/>
  </si>
  <si>
    <t>し</t>
    <phoneticPr fontId="2"/>
  </si>
  <si>
    <t>さ</t>
    <phoneticPr fontId="2"/>
  </si>
  <si>
    <t>く</t>
    <phoneticPr fontId="2"/>
  </si>
  <si>
    <t>こ</t>
    <phoneticPr fontId="2"/>
  </si>
  <si>
    <t>け</t>
    <phoneticPr fontId="2"/>
  </si>
  <si>
    <t>つ</t>
    <phoneticPr fontId="2"/>
  </si>
  <si>
    <t>-</t>
    <phoneticPr fontId="2"/>
  </si>
  <si>
    <t>ち</t>
    <phoneticPr fontId="2"/>
  </si>
  <si>
    <t>ア</t>
    <phoneticPr fontId="2"/>
  </si>
  <si>
    <t>イ</t>
    <phoneticPr fontId="2"/>
  </si>
  <si>
    <t>ウ</t>
    <phoneticPr fontId="2"/>
  </si>
  <si>
    <t>エ</t>
    <phoneticPr fontId="2"/>
  </si>
  <si>
    <t>オ</t>
    <phoneticPr fontId="2"/>
  </si>
  <si>
    <t>カ</t>
    <phoneticPr fontId="2"/>
  </si>
  <si>
    <t>キ</t>
    <phoneticPr fontId="2"/>
  </si>
  <si>
    <t>ク</t>
    <phoneticPr fontId="2"/>
  </si>
  <si>
    <t>ケ</t>
    <phoneticPr fontId="2"/>
  </si>
  <si>
    <t>セ</t>
    <phoneticPr fontId="2"/>
  </si>
  <si>
    <t>ソ</t>
    <phoneticPr fontId="2"/>
  </si>
  <si>
    <t>シ</t>
    <phoneticPr fontId="2"/>
  </si>
  <si>
    <t>コ</t>
    <phoneticPr fontId="2"/>
  </si>
  <si>
    <t>サ</t>
    <phoneticPr fontId="2"/>
  </si>
  <si>
    <t>ス</t>
    <phoneticPr fontId="2"/>
  </si>
  <si>
    <t>（石川県）</t>
    <rPh sb="1" eb="3">
      <t>イシカワ</t>
    </rPh>
    <rPh sb="3" eb="4">
      <t>ケン</t>
    </rPh>
    <phoneticPr fontId="2"/>
  </si>
  <si>
    <t>優勝</t>
    <rPh sb="0" eb="2">
      <t>ユウショウ</t>
    </rPh>
    <phoneticPr fontId="2"/>
  </si>
  <si>
    <t>５位</t>
    <rPh sb="1" eb="2">
      <t>イ</t>
    </rPh>
    <phoneticPr fontId="2"/>
  </si>
  <si>
    <t>３位</t>
    <rPh sb="1" eb="2">
      <t>イ</t>
    </rPh>
    <phoneticPr fontId="2"/>
  </si>
  <si>
    <t>平成３０年７月２９日（日）</t>
    <rPh sb="0" eb="2">
      <t>ヘイセイ</t>
    </rPh>
    <rPh sb="4" eb="5">
      <t>ネン</t>
    </rPh>
    <rPh sb="6" eb="7">
      <t>ガツ</t>
    </rPh>
    <rPh sb="9" eb="10">
      <t>カ</t>
    </rPh>
    <rPh sb="11" eb="12">
      <t>ヒ</t>
    </rPh>
    <phoneticPr fontId="2"/>
  </si>
  <si>
    <t>Ａ１位</t>
    <rPh sb="2" eb="3">
      <t>イ</t>
    </rPh>
    <phoneticPr fontId="2"/>
  </si>
  <si>
    <t>Ｂ１位</t>
    <rPh sb="2" eb="3">
      <t>イ</t>
    </rPh>
    <phoneticPr fontId="2"/>
  </si>
  <si>
    <t>Ａ２位</t>
    <rPh sb="2" eb="3">
      <t>イ</t>
    </rPh>
    <phoneticPr fontId="2"/>
  </si>
  <si>
    <t>Ｂ３位</t>
    <rPh sb="2" eb="3">
      <t>イ</t>
    </rPh>
    <phoneticPr fontId="2"/>
  </si>
  <si>
    <t>Ａ３位</t>
    <rPh sb="2" eb="3">
      <t>イ</t>
    </rPh>
    <phoneticPr fontId="2"/>
  </si>
  <si>
    <t>Ｂ２位</t>
    <rPh sb="2" eb="3">
      <t>イ</t>
    </rPh>
    <phoneticPr fontId="2"/>
  </si>
  <si>
    <t>ａ１位</t>
    <rPh sb="2" eb="3">
      <t>イ</t>
    </rPh>
    <phoneticPr fontId="2"/>
  </si>
  <si>
    <t>ｂ２位</t>
    <rPh sb="2" eb="3">
      <t>イ</t>
    </rPh>
    <phoneticPr fontId="2"/>
  </si>
  <si>
    <t>ａ２位</t>
    <rPh sb="2" eb="3">
      <t>イ</t>
    </rPh>
    <phoneticPr fontId="2"/>
  </si>
  <si>
    <t>ｂ１位</t>
    <rPh sb="2" eb="3">
      <t>イ</t>
    </rPh>
    <phoneticPr fontId="2"/>
  </si>
  <si>
    <t>ａ３位</t>
    <rPh sb="2" eb="3">
      <t>イ</t>
    </rPh>
    <phoneticPr fontId="2"/>
  </si>
  <si>
    <t>ｂ４位</t>
    <rPh sb="2" eb="3">
      <t>イ</t>
    </rPh>
    <phoneticPr fontId="2"/>
  </si>
  <si>
    <t>ａ４位</t>
    <rPh sb="2" eb="3">
      <t>イ</t>
    </rPh>
    <phoneticPr fontId="2"/>
  </si>
  <si>
    <t>ｂ３位</t>
    <rPh sb="2" eb="3">
      <t>イ</t>
    </rPh>
    <phoneticPr fontId="2"/>
  </si>
  <si>
    <t>津沢</t>
    <rPh sb="0" eb="2">
      <t>ツザワ</t>
    </rPh>
    <phoneticPr fontId="2"/>
  </si>
  <si>
    <t>（富山県）</t>
    <rPh sb="1" eb="3">
      <t>トヤマ</t>
    </rPh>
    <rPh sb="3" eb="4">
      <t>ケン</t>
    </rPh>
    <phoneticPr fontId="2"/>
  </si>
  <si>
    <t>巻西・坂井輪・西川</t>
    <rPh sb="0" eb="1">
      <t>マ</t>
    </rPh>
    <rPh sb="1" eb="2">
      <t>ニシ</t>
    </rPh>
    <rPh sb="3" eb="4">
      <t>サカ</t>
    </rPh>
    <rPh sb="4" eb="5">
      <t>イ</t>
    </rPh>
    <rPh sb="5" eb="6">
      <t>ワ</t>
    </rPh>
    <rPh sb="7" eb="9">
      <t>ニシカワ</t>
    </rPh>
    <phoneticPr fontId="2"/>
  </si>
  <si>
    <t>（新潟県）</t>
    <rPh sb="1" eb="3">
      <t>ニイガタ</t>
    </rPh>
    <rPh sb="3" eb="4">
      <t>ケン</t>
    </rPh>
    <phoneticPr fontId="2"/>
  </si>
  <si>
    <t>巻東</t>
    <rPh sb="0" eb="1">
      <t>マ</t>
    </rPh>
    <rPh sb="1" eb="2">
      <t>ヒガシ</t>
    </rPh>
    <phoneticPr fontId="2"/>
  </si>
  <si>
    <t>赤穂</t>
    <rPh sb="0" eb="2">
      <t>アカホ</t>
    </rPh>
    <phoneticPr fontId="2"/>
  </si>
  <si>
    <t>（長野県）</t>
    <rPh sb="1" eb="3">
      <t>ナガノ</t>
    </rPh>
    <rPh sb="3" eb="4">
      <t>ケン</t>
    </rPh>
    <phoneticPr fontId="2"/>
  </si>
  <si>
    <t>大谷</t>
    <rPh sb="0" eb="2">
      <t>オオタニ</t>
    </rPh>
    <phoneticPr fontId="2"/>
  </si>
  <si>
    <t>平成３０年７月２９日（日）</t>
    <rPh sb="0" eb="2">
      <t>ヘイセイ</t>
    </rPh>
    <rPh sb="4" eb="5">
      <t>ネン</t>
    </rPh>
    <rPh sb="6" eb="7">
      <t>ガツ</t>
    </rPh>
    <rPh sb="9" eb="10">
      <t>ニチ</t>
    </rPh>
    <rPh sb="11" eb="12">
      <t>ヒ</t>
    </rPh>
    <phoneticPr fontId="2"/>
  </si>
  <si>
    <t>平成３０年７月２８日（土）</t>
    <rPh sb="0" eb="2">
      <t>ヘイセイ</t>
    </rPh>
    <rPh sb="4" eb="5">
      <t>ネン</t>
    </rPh>
    <rPh sb="6" eb="7">
      <t>ガツ</t>
    </rPh>
    <rPh sb="9" eb="10">
      <t>ニチ</t>
    </rPh>
    <rPh sb="11" eb="12">
      <t>ツチ</t>
    </rPh>
    <phoneticPr fontId="2"/>
  </si>
  <si>
    <t>富来</t>
    <rPh sb="0" eb="2">
      <t>トギ</t>
    </rPh>
    <phoneticPr fontId="2"/>
  </si>
  <si>
    <t>坂井輪</t>
    <rPh sb="0" eb="1">
      <t>サカ</t>
    </rPh>
    <rPh sb="1" eb="2">
      <t>イ</t>
    </rPh>
    <rPh sb="2" eb="3">
      <t>ワ</t>
    </rPh>
    <phoneticPr fontId="2"/>
  </si>
  <si>
    <t>石動</t>
    <rPh sb="0" eb="2">
      <t>イスルギ</t>
    </rPh>
    <phoneticPr fontId="2"/>
  </si>
  <si>
    <t>織田</t>
    <rPh sb="0" eb="2">
      <t>オタ</t>
    </rPh>
    <phoneticPr fontId="2"/>
  </si>
  <si>
    <t>（福井県）</t>
    <rPh sb="1" eb="3">
      <t>フクイ</t>
    </rPh>
    <rPh sb="3" eb="4">
      <t>ケン</t>
    </rPh>
    <phoneticPr fontId="2"/>
  </si>
  <si>
    <t>朝日</t>
    <rPh sb="0" eb="2">
      <t>アサヒ</t>
    </rPh>
    <phoneticPr fontId="2"/>
  </si>
  <si>
    <t>巻西・坂井輪・西川</t>
    <phoneticPr fontId="2"/>
  </si>
  <si>
    <t>織田</t>
    <phoneticPr fontId="2"/>
  </si>
  <si>
    <t>津沢</t>
    <phoneticPr fontId="2"/>
  </si>
  <si>
    <t>朝日</t>
    <phoneticPr fontId="2"/>
  </si>
  <si>
    <t>大谷</t>
    <phoneticPr fontId="2"/>
  </si>
  <si>
    <t>赤穂</t>
    <phoneticPr fontId="2"/>
  </si>
  <si>
    <t>織田</t>
    <phoneticPr fontId="2"/>
  </si>
  <si>
    <t>巻東</t>
    <phoneticPr fontId="2"/>
  </si>
  <si>
    <t>富来</t>
    <phoneticPr fontId="2"/>
  </si>
  <si>
    <t>石動</t>
    <phoneticPr fontId="2"/>
  </si>
  <si>
    <t>朝日</t>
    <phoneticPr fontId="2"/>
  </si>
  <si>
    <t>坂井輪</t>
    <phoneticPr fontId="2"/>
  </si>
  <si>
    <t>SO</t>
    <phoneticPr fontId="2"/>
  </si>
  <si>
    <t>坂井輪中学校</t>
    <rPh sb="3" eb="6">
      <t>チュウガッコウ</t>
    </rPh>
    <phoneticPr fontId="2"/>
  </si>
  <si>
    <t>坂井輪中学校</t>
    <phoneticPr fontId="2"/>
  </si>
  <si>
    <t>石動中学校</t>
    <rPh sb="0" eb="2">
      <t>イスルギ</t>
    </rPh>
    <rPh sb="2" eb="5">
      <t>チュウガッコウ</t>
    </rPh>
    <phoneticPr fontId="2"/>
  </si>
  <si>
    <t>石動中学校</t>
    <phoneticPr fontId="2"/>
  </si>
  <si>
    <t>大谷中学校</t>
    <rPh sb="0" eb="2">
      <t>オオタニ</t>
    </rPh>
    <rPh sb="2" eb="5">
      <t>チュウガッコウ</t>
    </rPh>
    <phoneticPr fontId="2"/>
  </si>
  <si>
    <t>朝日中学校</t>
    <rPh sb="0" eb="2">
      <t>アサヒ</t>
    </rPh>
    <rPh sb="2" eb="5">
      <t>チュウガッコウ</t>
    </rPh>
    <phoneticPr fontId="2"/>
  </si>
  <si>
    <t>織田中学校</t>
    <rPh sb="0" eb="2">
      <t>オタ</t>
    </rPh>
    <rPh sb="2" eb="5">
      <t>チュウガッコウ</t>
    </rPh>
    <phoneticPr fontId="2"/>
  </si>
  <si>
    <t>津沢中学校</t>
    <rPh sb="0" eb="2">
      <t>ツザワ</t>
    </rPh>
    <rPh sb="2" eb="5">
      <t>チュウガッコウ</t>
    </rPh>
    <phoneticPr fontId="2"/>
  </si>
  <si>
    <t>巻西・坂井輪・西川中学校</t>
    <rPh sb="0" eb="1">
      <t>マキ</t>
    </rPh>
    <rPh sb="1" eb="2">
      <t>ニシ</t>
    </rPh>
    <rPh sb="3" eb="5">
      <t>サカイ</t>
    </rPh>
    <rPh sb="5" eb="6">
      <t>ワ</t>
    </rPh>
    <rPh sb="7" eb="9">
      <t>ニシカワ</t>
    </rPh>
    <rPh sb="9" eb="12">
      <t>チュウガッコウ</t>
    </rPh>
    <phoneticPr fontId="2"/>
  </si>
  <si>
    <t>第３４回北信越中学校ホッケー選手権大会</t>
    <rPh sb="0" eb="1">
      <t>ダイ</t>
    </rPh>
    <rPh sb="3" eb="4">
      <t>カイ</t>
    </rPh>
    <rPh sb="4" eb="7">
      <t>ホクシンエツ</t>
    </rPh>
    <rPh sb="7" eb="10">
      <t>チュウガッコウ</t>
    </rPh>
    <rPh sb="14" eb="17">
      <t>センシュケン</t>
    </rPh>
    <rPh sb="17" eb="19">
      <t>タイカイ</t>
    </rPh>
    <phoneticPr fontId="2"/>
  </si>
  <si>
    <t>男子 試合結果</t>
    <rPh sb="0" eb="2">
      <t>ダンシ</t>
    </rPh>
    <rPh sb="3" eb="5">
      <t>シアイ</t>
    </rPh>
    <rPh sb="5" eb="7">
      <t>ケッカ</t>
    </rPh>
    <phoneticPr fontId="2"/>
  </si>
  <si>
    <t>女子 試合結果</t>
    <rPh sb="0" eb="2">
      <t>ジョシ</t>
    </rPh>
    <rPh sb="3" eb="5">
      <t>シアイ</t>
    </rPh>
    <rPh sb="5" eb="7">
      <t>ケッカ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</si>
</sst>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24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6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20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 diagonalDown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double">
        <color indexed="64"/>
      </right>
      <top/>
      <bottom/>
      <diagonal style="thin">
        <color indexed="64"/>
      </diagonal>
    </border>
    <border diagonalDown="1">
      <left/>
      <right style="double">
        <color indexed="64"/>
      </right>
      <top/>
      <bottom style="thin">
        <color indexed="64"/>
      </bottom>
      <diagonal style="thin">
        <color indexed="64"/>
      </diagonal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ck">
        <color rgb="FFFF0000"/>
      </right>
      <top/>
      <bottom style="thin">
        <color indexed="64"/>
      </bottom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 style="thin">
        <color indexed="64"/>
      </top>
      <bottom/>
      <diagonal/>
    </border>
    <border>
      <left style="thick">
        <color rgb="FFFF0000"/>
      </left>
      <right/>
      <top style="thin">
        <color indexed="64"/>
      </top>
      <bottom/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 style="thick">
        <color rgb="FFFF0000"/>
      </left>
      <right/>
      <top/>
      <bottom style="thin">
        <color indexed="64"/>
      </bottom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/>
  </cellStyleXfs>
  <cellXfs count="250">
    <xf numFmtId="0" fontId="0" fillId="0" borderId="0" xfId="0">
      <alignment vertical="center"/>
    </xf>
    <xf numFmtId="0" fontId="7" fillId="0" borderId="0" xfId="1" applyFont="1" applyFill="1" applyBorder="1" applyAlignment="1">
      <alignment vertical="center" shrinkToFit="1"/>
    </xf>
    <xf numFmtId="0" fontId="7" fillId="0" borderId="0" xfId="1" applyFont="1" applyFill="1" applyBorder="1" applyAlignment="1">
      <alignment horizontal="center" vertical="center" shrinkToFit="1"/>
    </xf>
    <xf numFmtId="0" fontId="8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vertical="center"/>
    </xf>
    <xf numFmtId="0" fontId="6" fillId="0" borderId="0" xfId="1" applyFont="1" applyFill="1" applyAlignment="1">
      <alignment vertical="center" shrinkToFit="1"/>
    </xf>
    <xf numFmtId="0" fontId="8" fillId="0" borderId="0" xfId="1" applyFont="1" applyFill="1" applyAlignment="1">
      <alignment vertical="center"/>
    </xf>
    <xf numFmtId="0" fontId="8" fillId="0" borderId="0" xfId="1" applyFont="1" applyFill="1" applyBorder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6" fillId="0" borderId="0" xfId="1" applyFont="1" applyFill="1">
      <alignment vertical="center"/>
    </xf>
    <xf numFmtId="0" fontId="6" fillId="0" borderId="0" xfId="1" applyFont="1" applyFill="1" applyAlignment="1">
      <alignment horizontal="center" vertical="center"/>
    </xf>
    <xf numFmtId="0" fontId="20" fillId="0" borderId="8" xfId="1" applyFont="1" applyFill="1" applyBorder="1" applyAlignment="1" applyProtection="1">
      <alignment horizontal="center" vertical="top"/>
    </xf>
    <xf numFmtId="0" fontId="20" fillId="0" borderId="9" xfId="1" applyFont="1" applyFill="1" applyBorder="1" applyAlignment="1" applyProtection="1">
      <alignment horizontal="center" vertical="top"/>
    </xf>
    <xf numFmtId="0" fontId="20" fillId="0" borderId="10" xfId="1" applyFont="1" applyFill="1" applyBorder="1" applyAlignment="1" applyProtection="1">
      <alignment horizontal="center" vertical="top"/>
    </xf>
    <xf numFmtId="0" fontId="20" fillId="0" borderId="25" xfId="1" applyFont="1" applyFill="1" applyBorder="1" applyAlignment="1" applyProtection="1">
      <alignment horizontal="center" vertical="top"/>
    </xf>
    <xf numFmtId="0" fontId="20" fillId="0" borderId="0" xfId="1" applyFont="1" applyFill="1" applyBorder="1" applyAlignment="1" applyProtection="1">
      <alignment horizontal="center" vertical="center"/>
      <protection locked="0"/>
    </xf>
    <xf numFmtId="0" fontId="20" fillId="0" borderId="2" xfId="1" applyFont="1" applyFill="1" applyBorder="1" applyAlignment="1" applyProtection="1">
      <alignment horizontal="center" vertical="center"/>
      <protection locked="0"/>
    </xf>
    <xf numFmtId="0" fontId="19" fillId="0" borderId="9" xfId="1" applyFont="1" applyFill="1" applyBorder="1" applyAlignment="1" applyProtection="1">
      <alignment horizontal="center" vertical="top"/>
    </xf>
    <xf numFmtId="0" fontId="19" fillId="0" borderId="10" xfId="1" applyFont="1" applyFill="1" applyBorder="1" applyAlignment="1" applyProtection="1">
      <alignment horizontal="center" vertical="top"/>
    </xf>
    <xf numFmtId="0" fontId="19" fillId="0" borderId="25" xfId="1" applyFont="1" applyFill="1" applyBorder="1" applyAlignment="1" applyProtection="1">
      <alignment horizontal="center" vertical="top"/>
    </xf>
    <xf numFmtId="0" fontId="6" fillId="0" borderId="0" xfId="1" applyFont="1" applyFill="1" applyBorder="1">
      <alignment vertical="center"/>
    </xf>
    <xf numFmtId="0" fontId="6" fillId="0" borderId="9" xfId="1" applyFont="1" applyFill="1" applyBorder="1">
      <alignment vertical="center"/>
    </xf>
    <xf numFmtId="0" fontId="10" fillId="0" borderId="2" xfId="1" applyFont="1" applyFill="1" applyBorder="1" applyAlignment="1">
      <alignment vertical="center"/>
    </xf>
    <xf numFmtId="0" fontId="20" fillId="0" borderId="8" xfId="1" applyFont="1" applyFill="1" applyBorder="1" applyAlignment="1">
      <alignment vertical="top"/>
    </xf>
    <xf numFmtId="0" fontId="20" fillId="0" borderId="9" xfId="1" applyFont="1" applyFill="1" applyBorder="1" applyAlignment="1">
      <alignment vertical="top"/>
    </xf>
    <xf numFmtId="0" fontId="20" fillId="0" borderId="10" xfId="1" applyFont="1" applyFill="1" applyBorder="1" applyAlignment="1">
      <alignment vertical="top"/>
    </xf>
    <xf numFmtId="0" fontId="20" fillId="0" borderId="25" xfId="1" applyFont="1" applyFill="1" applyBorder="1" applyAlignment="1">
      <alignment vertical="top"/>
    </xf>
    <xf numFmtId="0" fontId="19" fillId="0" borderId="9" xfId="1" applyFont="1" applyFill="1" applyBorder="1" applyAlignment="1">
      <alignment vertical="top"/>
    </xf>
    <xf numFmtId="0" fontId="19" fillId="0" borderId="10" xfId="1" applyFont="1" applyFill="1" applyBorder="1" applyAlignment="1">
      <alignment vertical="top"/>
    </xf>
    <xf numFmtId="0" fontId="19" fillId="0" borderId="25" xfId="1" applyFont="1" applyFill="1" applyBorder="1" applyAlignment="1">
      <alignment vertical="top"/>
    </xf>
    <xf numFmtId="0" fontId="6" fillId="0" borderId="0" xfId="1" applyFont="1" applyFill="1" applyAlignment="1">
      <alignment horizontal="left" vertical="center" shrinkToFit="1"/>
    </xf>
    <xf numFmtId="0" fontId="6" fillId="0" borderId="0" xfId="0" applyFont="1" applyFill="1" applyBorder="1" applyAlignment="1">
      <alignment horizontal="center" vertical="center"/>
    </xf>
    <xf numFmtId="0" fontId="6" fillId="0" borderId="0" xfId="1" applyFont="1" applyFill="1" applyAlignment="1">
      <alignment vertical="center"/>
    </xf>
    <xf numFmtId="0" fontId="1" fillId="0" borderId="0" xfId="1" applyFont="1" applyFill="1">
      <alignment vertical="center"/>
    </xf>
    <xf numFmtId="0" fontId="6" fillId="0" borderId="0" xfId="1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10" fillId="0" borderId="2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vertical="center"/>
    </xf>
    <xf numFmtId="0" fontId="14" fillId="0" borderId="0" xfId="1" applyFont="1" applyFill="1" applyBorder="1" applyAlignment="1">
      <alignment vertical="center"/>
    </xf>
    <xf numFmtId="0" fontId="15" fillId="0" borderId="0" xfId="1" applyFont="1" applyFill="1" applyBorder="1" applyAlignment="1">
      <alignment vertical="top"/>
    </xf>
    <xf numFmtId="0" fontId="6" fillId="0" borderId="0" xfId="2" applyFont="1" applyFill="1" applyAlignment="1">
      <alignment horizontal="center" vertical="center"/>
    </xf>
    <xf numFmtId="0" fontId="6" fillId="0" borderId="0" xfId="2" applyFont="1" applyFill="1" applyAlignment="1">
      <alignment vertical="center"/>
    </xf>
    <xf numFmtId="0" fontId="8" fillId="0" borderId="0" xfId="2" applyFont="1" applyFill="1" applyBorder="1" applyAlignment="1">
      <alignment vertical="center"/>
    </xf>
    <xf numFmtId="0" fontId="9" fillId="0" borderId="0" xfId="2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2" applyFont="1" applyFill="1" applyBorder="1" applyAlignment="1">
      <alignment vertical="center"/>
    </xf>
    <xf numFmtId="0" fontId="6" fillId="0" borderId="45" xfId="2" applyFont="1" applyFill="1" applyBorder="1" applyAlignment="1">
      <alignment vertical="center"/>
    </xf>
    <xf numFmtId="0" fontId="6" fillId="0" borderId="44" xfId="2" applyFont="1" applyFill="1" applyBorder="1" applyAlignment="1">
      <alignment vertical="center"/>
    </xf>
    <xf numFmtId="0" fontId="6" fillId="0" borderId="2" xfId="2" applyFont="1" applyFill="1" applyBorder="1" applyAlignment="1">
      <alignment vertical="center"/>
    </xf>
    <xf numFmtId="0" fontId="6" fillId="0" borderId="43" xfId="2" applyFont="1" applyFill="1" applyBorder="1" applyAlignment="1">
      <alignment vertical="center"/>
    </xf>
    <xf numFmtId="0" fontId="6" fillId="0" borderId="9" xfId="2" applyFont="1" applyFill="1" applyBorder="1" applyAlignment="1">
      <alignment vertical="center"/>
    </xf>
    <xf numFmtId="0" fontId="6" fillId="0" borderId="48" xfId="2" applyFont="1" applyFill="1" applyBorder="1" applyAlignment="1">
      <alignment vertical="center"/>
    </xf>
    <xf numFmtId="0" fontId="6" fillId="0" borderId="0" xfId="2" applyFont="1" applyFill="1" applyBorder="1" applyAlignment="1">
      <alignment horizontal="center" vertical="center"/>
    </xf>
    <xf numFmtId="0" fontId="6" fillId="0" borderId="0" xfId="2" applyFont="1" applyFill="1" applyAlignment="1">
      <alignment horizontal="center" vertical="center" shrinkToFit="1"/>
    </xf>
    <xf numFmtId="0" fontId="6" fillId="0" borderId="0" xfId="0" applyFont="1" applyFill="1" applyAlignment="1">
      <alignment vertical="center" shrinkToFit="1"/>
    </xf>
    <xf numFmtId="0" fontId="6" fillId="0" borderId="38" xfId="2" applyFont="1" applyFill="1" applyBorder="1" applyAlignment="1">
      <alignment vertical="center"/>
    </xf>
    <xf numFmtId="0" fontId="6" fillId="0" borderId="49" xfId="2" applyFont="1" applyFill="1" applyBorder="1" applyAlignment="1">
      <alignment vertical="center"/>
    </xf>
    <xf numFmtId="0" fontId="6" fillId="0" borderId="39" xfId="2" applyFont="1" applyFill="1" applyBorder="1" applyAlignment="1">
      <alignment vertical="center"/>
    </xf>
    <xf numFmtId="0" fontId="6" fillId="0" borderId="52" xfId="2" applyFont="1" applyFill="1" applyBorder="1" applyAlignment="1">
      <alignment vertical="center"/>
    </xf>
    <xf numFmtId="0" fontId="6" fillId="0" borderId="51" xfId="2" applyFont="1" applyFill="1" applyBorder="1" applyAlignment="1">
      <alignment vertical="center"/>
    </xf>
    <xf numFmtId="0" fontId="6" fillId="0" borderId="40" xfId="2" applyFont="1" applyFill="1" applyBorder="1" applyAlignment="1">
      <alignment vertical="center"/>
    </xf>
    <xf numFmtId="0" fontId="6" fillId="0" borderId="42" xfId="2" applyFont="1" applyFill="1" applyBorder="1" applyAlignment="1">
      <alignment vertical="center"/>
    </xf>
    <xf numFmtId="0" fontId="6" fillId="0" borderId="46" xfId="2" applyFont="1" applyFill="1" applyBorder="1" applyAlignment="1">
      <alignment vertical="center"/>
    </xf>
    <xf numFmtId="0" fontId="16" fillId="0" borderId="0" xfId="2" applyFont="1" applyFill="1" applyAlignment="1">
      <alignment horizontal="center" vertical="center"/>
    </xf>
    <xf numFmtId="0" fontId="6" fillId="0" borderId="45" xfId="2" applyFont="1" applyFill="1" applyBorder="1" applyAlignment="1">
      <alignment horizontal="center" vertical="center"/>
    </xf>
    <xf numFmtId="0" fontId="6" fillId="0" borderId="2" xfId="2" applyFont="1" applyFill="1" applyBorder="1" applyAlignment="1">
      <alignment horizontal="center" vertical="center"/>
    </xf>
    <xf numFmtId="0" fontId="6" fillId="0" borderId="10" xfId="2" applyFont="1" applyFill="1" applyBorder="1" applyAlignment="1">
      <alignment vertical="center"/>
    </xf>
    <xf numFmtId="0" fontId="6" fillId="0" borderId="14" xfId="2" applyFont="1" applyFill="1" applyBorder="1" applyAlignment="1">
      <alignment vertical="center"/>
    </xf>
    <xf numFmtId="0" fontId="6" fillId="0" borderId="15" xfId="2" applyFont="1" applyFill="1" applyBorder="1" applyAlignment="1">
      <alignment vertical="center"/>
    </xf>
    <xf numFmtId="0" fontId="6" fillId="0" borderId="50" xfId="2" applyFont="1" applyFill="1" applyBorder="1" applyAlignment="1">
      <alignment vertical="center"/>
    </xf>
    <xf numFmtId="0" fontId="6" fillId="0" borderId="0" xfId="2" applyFont="1" applyFill="1" applyAlignment="1">
      <alignment vertical="center" shrinkToFit="1"/>
    </xf>
    <xf numFmtId="0" fontId="6" fillId="0" borderId="0" xfId="2" applyFont="1" applyFill="1" applyBorder="1" applyAlignment="1">
      <alignment vertical="center" shrinkToFit="1"/>
    </xf>
    <xf numFmtId="0" fontId="10" fillId="0" borderId="0" xfId="2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10" fillId="0" borderId="0" xfId="2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18" fillId="0" borderId="0" xfId="2" applyFont="1" applyFill="1" applyAlignment="1">
      <alignment vertical="center"/>
    </xf>
    <xf numFmtId="0" fontId="6" fillId="0" borderId="0" xfId="2" applyFont="1" applyFill="1"/>
    <xf numFmtId="0" fontId="3" fillId="0" borderId="0" xfId="1" applyFont="1" applyFill="1">
      <alignment vertical="center"/>
    </xf>
    <xf numFmtId="0" fontId="10" fillId="0" borderId="0" xfId="1" applyFont="1" applyFill="1">
      <alignment vertical="center"/>
    </xf>
    <xf numFmtId="0" fontId="4" fillId="0" borderId="0" xfId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8" fillId="0" borderId="0" xfId="2" applyFont="1" applyFill="1" applyBorder="1" applyAlignment="1">
      <alignment horizontal="left" vertical="center"/>
    </xf>
    <xf numFmtId="0" fontId="6" fillId="0" borderId="27" xfId="2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6" fillId="0" borderId="0" xfId="2" applyFont="1" applyFill="1" applyBorder="1"/>
    <xf numFmtId="0" fontId="3" fillId="0" borderId="0" xfId="1" applyFont="1" applyFill="1" applyBorder="1">
      <alignment vertical="center"/>
    </xf>
    <xf numFmtId="0" fontId="6" fillId="0" borderId="47" xfId="2" applyFont="1" applyFill="1" applyBorder="1" applyAlignment="1">
      <alignment vertical="center"/>
    </xf>
    <xf numFmtId="0" fontId="6" fillId="0" borderId="48" xfId="2" applyFont="1" applyFill="1" applyBorder="1" applyAlignment="1">
      <alignment horizontal="center" vertical="center"/>
    </xf>
    <xf numFmtId="0" fontId="3" fillId="0" borderId="0" xfId="2" applyFont="1" applyFill="1" applyAlignment="1">
      <alignment vertical="center"/>
    </xf>
    <xf numFmtId="0" fontId="6" fillId="0" borderId="0" xfId="0" applyFont="1" applyFill="1" applyBorder="1" applyAlignment="1">
      <alignment vertical="center" shrinkToFit="1"/>
    </xf>
    <xf numFmtId="0" fontId="6" fillId="0" borderId="44" xfId="2" applyFont="1" applyFill="1" applyBorder="1" applyAlignment="1">
      <alignment horizontal="center" vertical="center" shrinkToFit="1"/>
    </xf>
    <xf numFmtId="0" fontId="6" fillId="0" borderId="38" xfId="0" applyFont="1" applyFill="1" applyBorder="1" applyAlignment="1">
      <alignment horizontal="center" vertical="center" shrinkToFit="1"/>
    </xf>
    <xf numFmtId="0" fontId="6" fillId="0" borderId="41" xfId="2" applyFont="1" applyFill="1" applyBorder="1" applyAlignment="1">
      <alignment vertical="center"/>
    </xf>
    <xf numFmtId="0" fontId="6" fillId="0" borderId="43" xfId="2" applyFont="1" applyFill="1" applyBorder="1" applyAlignment="1">
      <alignment horizontal="center" vertical="center"/>
    </xf>
    <xf numFmtId="0" fontId="6" fillId="0" borderId="15" xfId="2" applyFont="1" applyFill="1" applyBorder="1" applyAlignment="1">
      <alignment horizontal="center" vertical="center"/>
    </xf>
    <xf numFmtId="0" fontId="6" fillId="0" borderId="14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vertical="center"/>
    </xf>
    <xf numFmtId="0" fontId="6" fillId="0" borderId="20" xfId="2" applyFont="1" applyFill="1" applyBorder="1" applyAlignment="1">
      <alignment horizontal="center" vertical="center"/>
    </xf>
    <xf numFmtId="0" fontId="6" fillId="0" borderId="19" xfId="2" applyFont="1" applyFill="1" applyBorder="1" applyAlignment="1">
      <alignment horizontal="center" vertical="center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1" applyFont="1" applyFill="1" applyBorder="1">
      <alignment vertical="center"/>
    </xf>
    <xf numFmtId="0" fontId="1" fillId="0" borderId="0" xfId="2" applyFont="1" applyFill="1" applyAlignment="1">
      <alignment vertical="center"/>
    </xf>
    <xf numFmtId="0" fontId="6" fillId="0" borderId="14" xfId="2" applyFont="1" applyFill="1" applyBorder="1" applyAlignment="1">
      <alignment vertical="center" shrinkToFit="1"/>
    </xf>
    <xf numFmtId="0" fontId="6" fillId="0" borderId="15" xfId="0" applyFont="1" applyFill="1" applyBorder="1" applyAlignment="1">
      <alignment vertical="center" shrinkToFit="1"/>
    </xf>
    <xf numFmtId="49" fontId="6" fillId="0" borderId="14" xfId="2" applyNumberFormat="1" applyFont="1" applyFill="1" applyBorder="1" applyAlignment="1">
      <alignment vertical="center" shrinkToFit="1"/>
    </xf>
    <xf numFmtId="49" fontId="6" fillId="0" borderId="0" xfId="0" applyNumberFormat="1" applyFont="1" applyFill="1" applyAlignment="1">
      <alignment vertical="center" shrinkToFit="1"/>
    </xf>
    <xf numFmtId="49" fontId="6" fillId="0" borderId="15" xfId="0" applyNumberFormat="1" applyFont="1" applyFill="1" applyBorder="1" applyAlignment="1">
      <alignment vertical="center" shrinkToFit="1"/>
    </xf>
    <xf numFmtId="0" fontId="6" fillId="0" borderId="0" xfId="2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7" xfId="2" applyFont="1" applyFill="1" applyBorder="1" applyAlignment="1">
      <alignment horizontal="center" vertical="center" shrinkToFit="1"/>
    </xf>
    <xf numFmtId="0" fontId="11" fillId="0" borderId="7" xfId="2" applyFont="1" applyFill="1" applyBorder="1" applyAlignment="1">
      <alignment horizontal="center" vertical="center" shrinkToFit="1"/>
    </xf>
    <xf numFmtId="0" fontId="11" fillId="0" borderId="8" xfId="2" applyFont="1" applyFill="1" applyBorder="1" applyAlignment="1">
      <alignment horizontal="center" vertical="center" shrinkToFit="1"/>
    </xf>
    <xf numFmtId="0" fontId="11" fillId="0" borderId="9" xfId="2" applyFont="1" applyFill="1" applyBorder="1" applyAlignment="1">
      <alignment horizontal="center" vertical="center" shrinkToFit="1"/>
    </xf>
    <xf numFmtId="0" fontId="11" fillId="0" borderId="10" xfId="2" applyFont="1" applyFill="1" applyBorder="1" applyAlignment="1">
      <alignment horizontal="center" vertical="center" shrinkToFit="1"/>
    </xf>
    <xf numFmtId="0" fontId="11" fillId="0" borderId="19" xfId="2" applyFont="1" applyFill="1" applyBorder="1" applyAlignment="1">
      <alignment horizontal="center" vertical="center" shrinkToFit="1"/>
    </xf>
    <xf numFmtId="0" fontId="11" fillId="0" borderId="2" xfId="2" applyFont="1" applyFill="1" applyBorder="1" applyAlignment="1">
      <alignment horizontal="center" vertical="center" shrinkToFit="1"/>
    </xf>
    <xf numFmtId="0" fontId="11" fillId="0" borderId="20" xfId="2" applyFont="1" applyFill="1" applyBorder="1" applyAlignment="1">
      <alignment horizontal="center" vertical="center" shrinkToFit="1"/>
    </xf>
    <xf numFmtId="0" fontId="6" fillId="0" borderId="0" xfId="2" applyFont="1" applyFill="1" applyBorder="1" applyAlignment="1">
      <alignment vertical="center" shrinkToFit="1"/>
    </xf>
    <xf numFmtId="0" fontId="6" fillId="0" borderId="0" xfId="0" applyFont="1" applyFill="1" applyBorder="1" applyAlignment="1">
      <alignment vertical="center" shrinkToFit="1"/>
    </xf>
    <xf numFmtId="0" fontId="6" fillId="0" borderId="41" xfId="2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vertical="center" shrinkToFit="1"/>
    </xf>
    <xf numFmtId="0" fontId="6" fillId="0" borderId="0" xfId="2" applyFont="1" applyFill="1" applyAlignment="1">
      <alignment horizontal="center" vertical="center" shrinkToFit="1"/>
    </xf>
    <xf numFmtId="0" fontId="6" fillId="0" borderId="0" xfId="0" applyFont="1" applyFill="1" applyAlignment="1">
      <alignment horizontal="center" vertical="center" shrinkToFit="1"/>
    </xf>
    <xf numFmtId="0" fontId="6" fillId="0" borderId="36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vertical="center" shrinkToFit="1"/>
    </xf>
    <xf numFmtId="0" fontId="6" fillId="0" borderId="1" xfId="0" applyFont="1" applyFill="1" applyBorder="1" applyAlignment="1">
      <alignment vertical="center" shrinkToFit="1"/>
    </xf>
    <xf numFmtId="0" fontId="6" fillId="0" borderId="37" xfId="0" applyFont="1" applyFill="1" applyBorder="1" applyAlignment="1">
      <alignment vertical="center" shrinkToFit="1"/>
    </xf>
    <xf numFmtId="0" fontId="6" fillId="0" borderId="0" xfId="2" applyFont="1" applyFill="1" applyAlignment="1">
      <alignment horizontal="center" vertical="center"/>
    </xf>
    <xf numFmtId="0" fontId="6" fillId="0" borderId="33" xfId="2" applyFont="1" applyFill="1" applyBorder="1" applyAlignment="1">
      <alignment vertical="center" shrinkToFit="1"/>
    </xf>
    <xf numFmtId="0" fontId="6" fillId="0" borderId="33" xfId="0" applyFont="1" applyFill="1" applyBorder="1" applyAlignment="1">
      <alignment vertical="center" shrinkToFit="1"/>
    </xf>
    <xf numFmtId="0" fontId="6" fillId="0" borderId="9" xfId="2" applyFont="1" applyFill="1" applyBorder="1" applyAlignment="1">
      <alignment horizontal="center" vertical="center"/>
    </xf>
    <xf numFmtId="0" fontId="6" fillId="0" borderId="9" xfId="2" applyFont="1" applyFill="1" applyBorder="1" applyAlignment="1">
      <alignment horizontal="left" vertical="center" shrinkToFit="1"/>
    </xf>
    <xf numFmtId="0" fontId="6" fillId="0" borderId="9" xfId="0" applyFont="1" applyFill="1" applyBorder="1" applyAlignment="1">
      <alignment horizontal="left" vertical="center" shrinkToFit="1"/>
    </xf>
    <xf numFmtId="0" fontId="6" fillId="0" borderId="32" xfId="2" applyFont="1" applyFill="1" applyBorder="1" applyAlignment="1">
      <alignment horizontal="center" vertical="center"/>
    </xf>
    <xf numFmtId="0" fontId="6" fillId="0" borderId="33" xfId="2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vertical="center" shrinkToFit="1"/>
    </xf>
    <xf numFmtId="0" fontId="6" fillId="0" borderId="35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0" xfId="1" applyFont="1" applyFill="1" applyAlignment="1">
      <alignment horizontal="left" vertical="center" shrinkToFit="1"/>
    </xf>
    <xf numFmtId="0" fontId="20" fillId="0" borderId="14" xfId="1" applyFont="1" applyFill="1" applyBorder="1" applyAlignment="1" applyProtection="1">
      <alignment horizontal="center" vertical="center"/>
    </xf>
    <xf numFmtId="0" fontId="20" fillId="0" borderId="19" xfId="1" applyFont="1" applyFill="1" applyBorder="1" applyAlignment="1" applyProtection="1">
      <alignment horizontal="center" vertical="center"/>
    </xf>
    <xf numFmtId="0" fontId="22" fillId="0" borderId="0" xfId="1" applyFont="1" applyFill="1" applyBorder="1" applyAlignment="1" applyProtection="1">
      <alignment horizontal="center" vertical="center"/>
    </xf>
    <xf numFmtId="0" fontId="22" fillId="0" borderId="2" xfId="1" applyFont="1" applyFill="1" applyBorder="1" applyAlignment="1" applyProtection="1">
      <alignment horizontal="center" vertical="center"/>
    </xf>
    <xf numFmtId="0" fontId="20" fillId="0" borderId="15" xfId="1" applyFont="1" applyFill="1" applyBorder="1" applyAlignment="1" applyProtection="1">
      <alignment horizontal="center" vertical="center"/>
    </xf>
    <xf numFmtId="0" fontId="20" fillId="0" borderId="20" xfId="1" applyFont="1" applyFill="1" applyBorder="1" applyAlignment="1" applyProtection="1">
      <alignment horizontal="center" vertical="center"/>
    </xf>
    <xf numFmtId="0" fontId="10" fillId="0" borderId="19" xfId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10" fillId="0" borderId="8" xfId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20" fillId="0" borderId="9" xfId="1" applyFont="1" applyFill="1" applyBorder="1" applyAlignment="1">
      <alignment horizontal="center" vertical="center"/>
    </xf>
    <xf numFmtId="0" fontId="21" fillId="0" borderId="9" xfId="1" applyFont="1" applyFill="1" applyBorder="1" applyAlignment="1">
      <alignment horizontal="center" vertical="center"/>
    </xf>
    <xf numFmtId="0" fontId="19" fillId="0" borderId="11" xfId="1" applyFont="1" applyFill="1" applyBorder="1" applyAlignment="1">
      <alignment vertical="top"/>
    </xf>
    <xf numFmtId="0" fontId="19" fillId="0" borderId="12" xfId="1" applyFont="1" applyFill="1" applyBorder="1" applyAlignment="1">
      <alignment vertical="top"/>
    </xf>
    <xf numFmtId="0" fontId="19" fillId="0" borderId="29" xfId="1" applyFont="1" applyFill="1" applyBorder="1" applyAlignment="1">
      <alignment vertical="top"/>
    </xf>
    <xf numFmtId="0" fontId="19" fillId="0" borderId="16" xfId="1" applyFont="1" applyFill="1" applyBorder="1" applyAlignment="1">
      <alignment vertical="top"/>
    </xf>
    <xf numFmtId="0" fontId="19" fillId="0" borderId="17" xfId="1" applyFont="1" applyFill="1" applyBorder="1" applyAlignment="1">
      <alignment vertical="top"/>
    </xf>
    <xf numFmtId="0" fontId="19" fillId="0" borderId="30" xfId="1" applyFont="1" applyFill="1" applyBorder="1" applyAlignment="1">
      <alignment vertical="top"/>
    </xf>
    <xf numFmtId="0" fontId="19" fillId="0" borderId="21" xfId="1" applyFont="1" applyFill="1" applyBorder="1" applyAlignment="1">
      <alignment vertical="top"/>
    </xf>
    <xf numFmtId="0" fontId="19" fillId="0" borderId="22" xfId="1" applyFont="1" applyFill="1" applyBorder="1" applyAlignment="1">
      <alignment vertical="top"/>
    </xf>
    <xf numFmtId="0" fontId="19" fillId="0" borderId="31" xfId="1" applyFont="1" applyFill="1" applyBorder="1" applyAlignment="1">
      <alignment vertical="top"/>
    </xf>
    <xf numFmtId="0" fontId="20" fillId="0" borderId="27" xfId="1" applyFont="1" applyFill="1" applyBorder="1" applyAlignment="1" applyProtection="1">
      <alignment horizontal="center" vertical="center"/>
    </xf>
    <xf numFmtId="0" fontId="20" fillId="0" borderId="28" xfId="1" applyFont="1" applyFill="1" applyBorder="1" applyAlignment="1" applyProtection="1">
      <alignment horizontal="center" vertical="center"/>
    </xf>
    <xf numFmtId="0" fontId="19" fillId="0" borderId="13" xfId="1" applyFont="1" applyFill="1" applyBorder="1" applyAlignment="1">
      <alignment vertical="top"/>
    </xf>
    <xf numFmtId="0" fontId="19" fillId="0" borderId="18" xfId="1" applyFont="1" applyFill="1" applyBorder="1" applyAlignment="1">
      <alignment vertical="top"/>
    </xf>
    <xf numFmtId="0" fontId="19" fillId="0" borderId="23" xfId="1" applyFont="1" applyFill="1" applyBorder="1" applyAlignment="1">
      <alignment vertical="top"/>
    </xf>
    <xf numFmtId="0" fontId="6" fillId="0" borderId="5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4" xfId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9" xfId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7" xfId="1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20" xfId="1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10" fillId="0" borderId="3" xfId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4" xfId="1" applyFont="1" applyFill="1" applyBorder="1" applyAlignment="1">
      <alignment horizontal="center" vertical="center"/>
    </xf>
    <xf numFmtId="0" fontId="10" fillId="0" borderId="5" xfId="1" applyFont="1" applyFill="1" applyBorder="1" applyAlignment="1">
      <alignment horizontal="center" vertical="center"/>
    </xf>
    <xf numFmtId="0" fontId="10" fillId="0" borderId="24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21" fillId="0" borderId="9" xfId="1" applyFont="1" applyFill="1" applyBorder="1" applyAlignment="1" applyProtection="1">
      <alignment horizontal="center" vertical="center"/>
    </xf>
    <xf numFmtId="0" fontId="19" fillId="0" borderId="11" xfId="1" applyFont="1" applyFill="1" applyBorder="1" applyAlignment="1" applyProtection="1">
      <alignment horizontal="center" vertical="top"/>
    </xf>
    <xf numFmtId="0" fontId="19" fillId="0" borderId="12" xfId="1" applyFont="1" applyFill="1" applyBorder="1" applyAlignment="1" applyProtection="1">
      <alignment horizontal="center" vertical="top"/>
    </xf>
    <xf numFmtId="0" fontId="19" fillId="0" borderId="13" xfId="1" applyFont="1" applyFill="1" applyBorder="1" applyAlignment="1" applyProtection="1">
      <alignment horizontal="center" vertical="top"/>
    </xf>
    <xf numFmtId="0" fontId="19" fillId="0" borderId="16" xfId="1" applyFont="1" applyFill="1" applyBorder="1" applyAlignment="1" applyProtection="1">
      <alignment horizontal="center" vertical="top"/>
    </xf>
    <xf numFmtId="0" fontId="19" fillId="0" borderId="17" xfId="1" applyFont="1" applyFill="1" applyBorder="1" applyAlignment="1" applyProtection="1">
      <alignment horizontal="center" vertical="top"/>
    </xf>
    <xf numFmtId="0" fontId="19" fillId="0" borderId="18" xfId="1" applyFont="1" applyFill="1" applyBorder="1" applyAlignment="1" applyProtection="1">
      <alignment horizontal="center" vertical="top"/>
    </xf>
    <xf numFmtId="0" fontId="19" fillId="0" borderId="21" xfId="1" applyFont="1" applyFill="1" applyBorder="1" applyAlignment="1" applyProtection="1">
      <alignment horizontal="center" vertical="top"/>
    </xf>
    <xf numFmtId="0" fontId="19" fillId="0" borderId="22" xfId="1" applyFont="1" applyFill="1" applyBorder="1" applyAlignment="1" applyProtection="1">
      <alignment horizontal="center" vertical="top"/>
    </xf>
    <xf numFmtId="0" fontId="19" fillId="0" borderId="23" xfId="1" applyFont="1" applyFill="1" applyBorder="1" applyAlignment="1" applyProtection="1">
      <alignment horizontal="center" vertical="top"/>
    </xf>
    <xf numFmtId="0" fontId="6" fillId="0" borderId="6" xfId="1" applyFont="1" applyFill="1" applyBorder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0" fontId="23" fillId="0" borderId="1" xfId="1" applyFont="1" applyFill="1" applyBorder="1" applyAlignment="1">
      <alignment horizontal="center" vertical="center" shrinkToFit="1"/>
    </xf>
    <xf numFmtId="0" fontId="12" fillId="0" borderId="3" xfId="1" applyFont="1" applyFill="1" applyBorder="1" applyAlignment="1">
      <alignment horizontal="center" vertical="center"/>
    </xf>
    <xf numFmtId="0" fontId="12" fillId="0" borderId="4" xfId="1" applyFont="1" applyFill="1" applyBorder="1" applyAlignment="1">
      <alignment horizontal="center" vertical="center"/>
    </xf>
    <xf numFmtId="0" fontId="11" fillId="0" borderId="8" xfId="2" applyFont="1" applyFill="1" applyBorder="1" applyAlignment="1">
      <alignment horizontal="center" vertical="center"/>
    </xf>
    <xf numFmtId="0" fontId="11" fillId="0" borderId="9" xfId="2" applyFont="1" applyFill="1" applyBorder="1" applyAlignment="1">
      <alignment horizontal="center" vertical="center"/>
    </xf>
    <xf numFmtId="0" fontId="11" fillId="0" borderId="10" xfId="2" applyFont="1" applyFill="1" applyBorder="1" applyAlignment="1">
      <alignment horizontal="center" vertical="center"/>
    </xf>
    <xf numFmtId="0" fontId="11" fillId="0" borderId="19" xfId="2" applyFont="1" applyFill="1" applyBorder="1" applyAlignment="1">
      <alignment horizontal="center" vertical="center"/>
    </xf>
    <xf numFmtId="0" fontId="11" fillId="0" borderId="2" xfId="2" applyFont="1" applyFill="1" applyBorder="1" applyAlignment="1">
      <alignment horizontal="center" vertical="center"/>
    </xf>
    <xf numFmtId="0" fontId="11" fillId="0" borderId="20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shrinkToFit="1"/>
    </xf>
    <xf numFmtId="0" fontId="6" fillId="0" borderId="9" xfId="2" applyFont="1" applyFill="1" applyBorder="1" applyAlignment="1">
      <alignment horizontal="center" vertical="center" shrinkToFit="1"/>
    </xf>
    <xf numFmtId="0" fontId="6" fillId="0" borderId="0" xfId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48" xfId="2" applyFont="1" applyFill="1" applyBorder="1" applyAlignment="1">
      <alignment horizontal="center" vertical="center"/>
    </xf>
    <xf numFmtId="0" fontId="6" fillId="0" borderId="41" xfId="2" applyFont="1" applyFill="1" applyBorder="1" applyAlignment="1">
      <alignment horizontal="center" vertical="center" shrinkToFit="1"/>
    </xf>
    <xf numFmtId="0" fontId="6" fillId="0" borderId="36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48" xfId="0" applyFont="1" applyFill="1" applyBorder="1" applyAlignment="1">
      <alignment horizontal="center" vertical="center"/>
    </xf>
    <xf numFmtId="0" fontId="6" fillId="0" borderId="15" xfId="2" applyFont="1" applyFill="1" applyBorder="1" applyAlignment="1">
      <alignment horizontal="center" vertical="center"/>
    </xf>
    <xf numFmtId="0" fontId="6" fillId="0" borderId="43" xfId="2" applyFont="1" applyFill="1" applyBorder="1" applyAlignment="1">
      <alignment horizontal="center" vertical="center"/>
    </xf>
    <xf numFmtId="0" fontId="6" fillId="0" borderId="42" xfId="0" applyFont="1" applyFill="1" applyBorder="1" applyAlignment="1">
      <alignment horizontal="center" vertical="center"/>
    </xf>
    <xf numFmtId="0" fontId="6" fillId="0" borderId="8" xfId="2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center" vertical="center" shrinkToFit="1"/>
    </xf>
    <xf numFmtId="0" fontId="6" fillId="0" borderId="33" xfId="0" applyFont="1" applyFill="1" applyBorder="1" applyAlignment="1">
      <alignment horizontal="center" vertical="center" shrinkToFit="1"/>
    </xf>
    <xf numFmtId="0" fontId="20" fillId="0" borderId="15" xfId="1" applyFont="1" applyFill="1" applyBorder="1" applyAlignment="1" applyProtection="1">
      <alignment horizontal="center" vertical="center" shrinkToFit="1"/>
    </xf>
    <xf numFmtId="0" fontId="20" fillId="0" borderId="20" xfId="1" applyFont="1" applyFill="1" applyBorder="1" applyAlignment="1" applyProtection="1">
      <alignment horizontal="center" vertical="center" shrinkToFit="1"/>
    </xf>
    <xf numFmtId="0" fontId="20" fillId="0" borderId="14" xfId="1" applyFont="1" applyFill="1" applyBorder="1" applyAlignment="1" applyProtection="1">
      <alignment horizontal="center" vertical="center" shrinkToFit="1"/>
    </xf>
    <xf numFmtId="0" fontId="20" fillId="0" borderId="19" xfId="1" applyFont="1" applyFill="1" applyBorder="1" applyAlignment="1" applyProtection="1">
      <alignment horizontal="center" vertical="center" shrinkToFit="1"/>
    </xf>
    <xf numFmtId="0" fontId="19" fillId="0" borderId="29" xfId="1" applyFont="1" applyFill="1" applyBorder="1" applyAlignment="1" applyProtection="1">
      <alignment horizontal="center" vertical="top"/>
    </xf>
    <xf numFmtId="0" fontId="19" fillId="0" borderId="30" xfId="1" applyFont="1" applyFill="1" applyBorder="1" applyAlignment="1" applyProtection="1">
      <alignment horizontal="center" vertical="top"/>
    </xf>
    <xf numFmtId="0" fontId="19" fillId="0" borderId="31" xfId="1" applyFont="1" applyFill="1" applyBorder="1" applyAlignment="1" applyProtection="1">
      <alignment horizontal="center" vertical="top"/>
    </xf>
    <xf numFmtId="0" fontId="8" fillId="0" borderId="0" xfId="1" applyFont="1" applyFill="1" applyAlignment="1">
      <alignment horizontal="left" vertical="center"/>
    </xf>
  </cellXfs>
  <cellStyles count="3">
    <cellStyle name="標準" xfId="0" builtinId="0"/>
    <cellStyle name="標準_日程・組合せ2" xfId="1"/>
    <cellStyle name="標準_北中結果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247650</xdr:colOff>
      <xdr:row>56</xdr:row>
      <xdr:rowOff>0</xdr:rowOff>
    </xdr:from>
    <xdr:to>
      <xdr:col>14</xdr:col>
      <xdr:colOff>171450</xdr:colOff>
      <xdr:row>56</xdr:row>
      <xdr:rowOff>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2571750" y="945832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247650</xdr:colOff>
      <xdr:row>56</xdr:row>
      <xdr:rowOff>0</xdr:rowOff>
    </xdr:from>
    <xdr:to>
      <xdr:col>21</xdr:col>
      <xdr:colOff>171450</xdr:colOff>
      <xdr:row>56</xdr:row>
      <xdr:rowOff>0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3771900" y="945832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247650</xdr:colOff>
      <xdr:row>56</xdr:row>
      <xdr:rowOff>0</xdr:rowOff>
    </xdr:from>
    <xdr:to>
      <xdr:col>21</xdr:col>
      <xdr:colOff>171450</xdr:colOff>
      <xdr:row>56</xdr:row>
      <xdr:rowOff>0</xdr:rowOff>
    </xdr:to>
    <xdr:sp macro="" textlink="">
      <xdr:nvSpPr>
        <xdr:cNvPr id="4" name="AutoShape 3"/>
        <xdr:cNvSpPr>
          <a:spLocks noChangeArrowheads="1"/>
        </xdr:cNvSpPr>
      </xdr:nvSpPr>
      <xdr:spPr bwMode="auto">
        <a:xfrm>
          <a:off x="3771900" y="945832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28</xdr:col>
      <xdr:colOff>247650</xdr:colOff>
      <xdr:row>56</xdr:row>
      <xdr:rowOff>0</xdr:rowOff>
    </xdr:from>
    <xdr:to>
      <xdr:col>28</xdr:col>
      <xdr:colOff>171450</xdr:colOff>
      <xdr:row>56</xdr:row>
      <xdr:rowOff>0</xdr:rowOff>
    </xdr:to>
    <xdr:sp macro="" textlink="">
      <xdr:nvSpPr>
        <xdr:cNvPr id="5" name="AutoShape 4"/>
        <xdr:cNvSpPr>
          <a:spLocks noChangeArrowheads="1"/>
        </xdr:cNvSpPr>
      </xdr:nvSpPr>
      <xdr:spPr bwMode="auto">
        <a:xfrm>
          <a:off x="4972050" y="945832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28</xdr:col>
      <xdr:colOff>247650</xdr:colOff>
      <xdr:row>56</xdr:row>
      <xdr:rowOff>0</xdr:rowOff>
    </xdr:from>
    <xdr:to>
      <xdr:col>28</xdr:col>
      <xdr:colOff>171450</xdr:colOff>
      <xdr:row>56</xdr:row>
      <xdr:rowOff>0</xdr:rowOff>
    </xdr:to>
    <xdr:sp macro="" textlink="">
      <xdr:nvSpPr>
        <xdr:cNvPr id="6" name="AutoShape 5"/>
        <xdr:cNvSpPr>
          <a:spLocks noChangeArrowheads="1"/>
        </xdr:cNvSpPr>
      </xdr:nvSpPr>
      <xdr:spPr bwMode="auto">
        <a:xfrm>
          <a:off x="4972050" y="945832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28</xdr:col>
      <xdr:colOff>247650</xdr:colOff>
      <xdr:row>56</xdr:row>
      <xdr:rowOff>0</xdr:rowOff>
    </xdr:from>
    <xdr:to>
      <xdr:col>28</xdr:col>
      <xdr:colOff>171450</xdr:colOff>
      <xdr:row>56</xdr:row>
      <xdr:rowOff>0</xdr:rowOff>
    </xdr:to>
    <xdr:sp macro="" textlink="">
      <xdr:nvSpPr>
        <xdr:cNvPr id="7" name="AutoShape 6"/>
        <xdr:cNvSpPr>
          <a:spLocks noChangeArrowheads="1"/>
        </xdr:cNvSpPr>
      </xdr:nvSpPr>
      <xdr:spPr bwMode="auto">
        <a:xfrm>
          <a:off x="4972050" y="945832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247650</xdr:colOff>
      <xdr:row>56</xdr:row>
      <xdr:rowOff>0</xdr:rowOff>
    </xdr:from>
    <xdr:to>
      <xdr:col>7</xdr:col>
      <xdr:colOff>171450</xdr:colOff>
      <xdr:row>56</xdr:row>
      <xdr:rowOff>0</xdr:rowOff>
    </xdr:to>
    <xdr:sp macro="" textlink="">
      <xdr:nvSpPr>
        <xdr:cNvPr id="8" name="AutoShape 7"/>
        <xdr:cNvSpPr>
          <a:spLocks noChangeArrowheads="1"/>
        </xdr:cNvSpPr>
      </xdr:nvSpPr>
      <xdr:spPr bwMode="auto">
        <a:xfrm>
          <a:off x="1371600" y="945832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247650</xdr:colOff>
      <xdr:row>56</xdr:row>
      <xdr:rowOff>0</xdr:rowOff>
    </xdr:from>
    <xdr:to>
      <xdr:col>7</xdr:col>
      <xdr:colOff>171450</xdr:colOff>
      <xdr:row>56</xdr:row>
      <xdr:rowOff>0</xdr:rowOff>
    </xdr:to>
    <xdr:sp macro="" textlink="">
      <xdr:nvSpPr>
        <xdr:cNvPr id="9" name="AutoShape 8"/>
        <xdr:cNvSpPr>
          <a:spLocks noChangeArrowheads="1"/>
        </xdr:cNvSpPr>
      </xdr:nvSpPr>
      <xdr:spPr bwMode="auto">
        <a:xfrm>
          <a:off x="1371600" y="945832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247650</xdr:colOff>
      <xdr:row>56</xdr:row>
      <xdr:rowOff>0</xdr:rowOff>
    </xdr:from>
    <xdr:to>
      <xdr:col>7</xdr:col>
      <xdr:colOff>171450</xdr:colOff>
      <xdr:row>56</xdr:row>
      <xdr:rowOff>0</xdr:rowOff>
    </xdr:to>
    <xdr:sp macro="" textlink="">
      <xdr:nvSpPr>
        <xdr:cNvPr id="10" name="AutoShape 9"/>
        <xdr:cNvSpPr>
          <a:spLocks noChangeArrowheads="1"/>
        </xdr:cNvSpPr>
      </xdr:nvSpPr>
      <xdr:spPr bwMode="auto">
        <a:xfrm>
          <a:off x="1371600" y="945832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247650</xdr:colOff>
      <xdr:row>56</xdr:row>
      <xdr:rowOff>0</xdr:rowOff>
    </xdr:from>
    <xdr:to>
      <xdr:col>14</xdr:col>
      <xdr:colOff>171450</xdr:colOff>
      <xdr:row>56</xdr:row>
      <xdr:rowOff>0</xdr:rowOff>
    </xdr:to>
    <xdr:sp macro="" textlink="">
      <xdr:nvSpPr>
        <xdr:cNvPr id="11" name="AutoShape 10"/>
        <xdr:cNvSpPr>
          <a:spLocks noChangeArrowheads="1"/>
        </xdr:cNvSpPr>
      </xdr:nvSpPr>
      <xdr:spPr bwMode="auto">
        <a:xfrm>
          <a:off x="2571750" y="945832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247650</xdr:colOff>
      <xdr:row>56</xdr:row>
      <xdr:rowOff>0</xdr:rowOff>
    </xdr:from>
    <xdr:to>
      <xdr:col>14</xdr:col>
      <xdr:colOff>171450</xdr:colOff>
      <xdr:row>56</xdr:row>
      <xdr:rowOff>0</xdr:rowOff>
    </xdr:to>
    <xdr:sp macro="" textlink="">
      <xdr:nvSpPr>
        <xdr:cNvPr id="12" name="AutoShape 11"/>
        <xdr:cNvSpPr>
          <a:spLocks noChangeArrowheads="1"/>
        </xdr:cNvSpPr>
      </xdr:nvSpPr>
      <xdr:spPr bwMode="auto">
        <a:xfrm>
          <a:off x="2571750" y="945832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247650</xdr:colOff>
      <xdr:row>56</xdr:row>
      <xdr:rowOff>0</xdr:rowOff>
    </xdr:from>
    <xdr:to>
      <xdr:col>21</xdr:col>
      <xdr:colOff>171450</xdr:colOff>
      <xdr:row>56</xdr:row>
      <xdr:rowOff>0</xdr:rowOff>
    </xdr:to>
    <xdr:sp macro="" textlink="">
      <xdr:nvSpPr>
        <xdr:cNvPr id="13" name="AutoShape 12"/>
        <xdr:cNvSpPr>
          <a:spLocks noChangeArrowheads="1"/>
        </xdr:cNvSpPr>
      </xdr:nvSpPr>
      <xdr:spPr bwMode="auto">
        <a:xfrm>
          <a:off x="3771900" y="945832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238125</xdr:colOff>
      <xdr:row>74</xdr:row>
      <xdr:rowOff>0</xdr:rowOff>
    </xdr:from>
    <xdr:to>
      <xdr:col>14</xdr:col>
      <xdr:colOff>171450</xdr:colOff>
      <xdr:row>74</xdr:row>
      <xdr:rowOff>0</xdr:rowOff>
    </xdr:to>
    <xdr:sp macro="" textlink="">
      <xdr:nvSpPr>
        <xdr:cNvPr id="14" name="AutoShape 13"/>
        <xdr:cNvSpPr>
          <a:spLocks noChangeArrowheads="1"/>
        </xdr:cNvSpPr>
      </xdr:nvSpPr>
      <xdr:spPr bwMode="auto">
        <a:xfrm>
          <a:off x="2571750" y="127158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238125</xdr:colOff>
      <xdr:row>66</xdr:row>
      <xdr:rowOff>0</xdr:rowOff>
    </xdr:from>
    <xdr:to>
      <xdr:col>21</xdr:col>
      <xdr:colOff>171450</xdr:colOff>
      <xdr:row>66</xdr:row>
      <xdr:rowOff>0</xdr:rowOff>
    </xdr:to>
    <xdr:sp macro="" textlink="">
      <xdr:nvSpPr>
        <xdr:cNvPr id="15" name="AutoShape 14"/>
        <xdr:cNvSpPr>
          <a:spLocks noChangeArrowheads="1"/>
        </xdr:cNvSpPr>
      </xdr:nvSpPr>
      <xdr:spPr bwMode="auto">
        <a:xfrm>
          <a:off x="3771900" y="112680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238125</xdr:colOff>
      <xdr:row>66</xdr:row>
      <xdr:rowOff>0</xdr:rowOff>
    </xdr:from>
    <xdr:to>
      <xdr:col>21</xdr:col>
      <xdr:colOff>171450</xdr:colOff>
      <xdr:row>66</xdr:row>
      <xdr:rowOff>0</xdr:rowOff>
    </xdr:to>
    <xdr:sp macro="" textlink="">
      <xdr:nvSpPr>
        <xdr:cNvPr id="16" name="AutoShape 15"/>
        <xdr:cNvSpPr>
          <a:spLocks noChangeArrowheads="1"/>
        </xdr:cNvSpPr>
      </xdr:nvSpPr>
      <xdr:spPr bwMode="auto">
        <a:xfrm>
          <a:off x="3771900" y="112680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28</xdr:col>
      <xdr:colOff>238125</xdr:colOff>
      <xdr:row>66</xdr:row>
      <xdr:rowOff>0</xdr:rowOff>
    </xdr:from>
    <xdr:to>
      <xdr:col>28</xdr:col>
      <xdr:colOff>171450</xdr:colOff>
      <xdr:row>66</xdr:row>
      <xdr:rowOff>0</xdr:rowOff>
    </xdr:to>
    <xdr:sp macro="" textlink="">
      <xdr:nvSpPr>
        <xdr:cNvPr id="17" name="AutoShape 16"/>
        <xdr:cNvSpPr>
          <a:spLocks noChangeArrowheads="1"/>
        </xdr:cNvSpPr>
      </xdr:nvSpPr>
      <xdr:spPr bwMode="auto">
        <a:xfrm>
          <a:off x="4972050" y="112680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28</xdr:col>
      <xdr:colOff>238125</xdr:colOff>
      <xdr:row>66</xdr:row>
      <xdr:rowOff>0</xdr:rowOff>
    </xdr:from>
    <xdr:to>
      <xdr:col>28</xdr:col>
      <xdr:colOff>171450</xdr:colOff>
      <xdr:row>66</xdr:row>
      <xdr:rowOff>0</xdr:rowOff>
    </xdr:to>
    <xdr:sp macro="" textlink="">
      <xdr:nvSpPr>
        <xdr:cNvPr id="18" name="AutoShape 17"/>
        <xdr:cNvSpPr>
          <a:spLocks noChangeArrowheads="1"/>
        </xdr:cNvSpPr>
      </xdr:nvSpPr>
      <xdr:spPr bwMode="auto">
        <a:xfrm>
          <a:off x="4972050" y="112680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28</xdr:col>
      <xdr:colOff>238125</xdr:colOff>
      <xdr:row>66</xdr:row>
      <xdr:rowOff>0</xdr:rowOff>
    </xdr:from>
    <xdr:to>
      <xdr:col>28</xdr:col>
      <xdr:colOff>171450</xdr:colOff>
      <xdr:row>66</xdr:row>
      <xdr:rowOff>0</xdr:rowOff>
    </xdr:to>
    <xdr:sp macro="" textlink="">
      <xdr:nvSpPr>
        <xdr:cNvPr id="19" name="AutoShape 18"/>
        <xdr:cNvSpPr>
          <a:spLocks noChangeArrowheads="1"/>
        </xdr:cNvSpPr>
      </xdr:nvSpPr>
      <xdr:spPr bwMode="auto">
        <a:xfrm>
          <a:off x="4972050" y="112680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238125</xdr:colOff>
      <xdr:row>74</xdr:row>
      <xdr:rowOff>0</xdr:rowOff>
    </xdr:from>
    <xdr:to>
      <xdr:col>7</xdr:col>
      <xdr:colOff>171450</xdr:colOff>
      <xdr:row>74</xdr:row>
      <xdr:rowOff>0</xdr:rowOff>
    </xdr:to>
    <xdr:sp macro="" textlink="">
      <xdr:nvSpPr>
        <xdr:cNvPr id="20" name="AutoShape 19"/>
        <xdr:cNvSpPr>
          <a:spLocks noChangeArrowheads="1"/>
        </xdr:cNvSpPr>
      </xdr:nvSpPr>
      <xdr:spPr bwMode="auto">
        <a:xfrm>
          <a:off x="1371600" y="127158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238125</xdr:colOff>
      <xdr:row>74</xdr:row>
      <xdr:rowOff>0</xdr:rowOff>
    </xdr:from>
    <xdr:to>
      <xdr:col>7</xdr:col>
      <xdr:colOff>171450</xdr:colOff>
      <xdr:row>74</xdr:row>
      <xdr:rowOff>0</xdr:rowOff>
    </xdr:to>
    <xdr:sp macro="" textlink="">
      <xdr:nvSpPr>
        <xdr:cNvPr id="21" name="AutoShape 20"/>
        <xdr:cNvSpPr>
          <a:spLocks noChangeArrowheads="1"/>
        </xdr:cNvSpPr>
      </xdr:nvSpPr>
      <xdr:spPr bwMode="auto">
        <a:xfrm>
          <a:off x="1371600" y="127158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238125</xdr:colOff>
      <xdr:row>74</xdr:row>
      <xdr:rowOff>0</xdr:rowOff>
    </xdr:from>
    <xdr:to>
      <xdr:col>7</xdr:col>
      <xdr:colOff>171450</xdr:colOff>
      <xdr:row>74</xdr:row>
      <xdr:rowOff>0</xdr:rowOff>
    </xdr:to>
    <xdr:sp macro="" textlink="">
      <xdr:nvSpPr>
        <xdr:cNvPr id="22" name="AutoShape 21"/>
        <xdr:cNvSpPr>
          <a:spLocks noChangeArrowheads="1"/>
        </xdr:cNvSpPr>
      </xdr:nvSpPr>
      <xdr:spPr bwMode="auto">
        <a:xfrm>
          <a:off x="1371600" y="127158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238125</xdr:colOff>
      <xdr:row>74</xdr:row>
      <xdr:rowOff>0</xdr:rowOff>
    </xdr:from>
    <xdr:to>
      <xdr:col>14</xdr:col>
      <xdr:colOff>171450</xdr:colOff>
      <xdr:row>74</xdr:row>
      <xdr:rowOff>0</xdr:rowOff>
    </xdr:to>
    <xdr:sp macro="" textlink="">
      <xdr:nvSpPr>
        <xdr:cNvPr id="23" name="AutoShape 22"/>
        <xdr:cNvSpPr>
          <a:spLocks noChangeArrowheads="1"/>
        </xdr:cNvSpPr>
      </xdr:nvSpPr>
      <xdr:spPr bwMode="auto">
        <a:xfrm>
          <a:off x="2571750" y="127158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238125</xdr:colOff>
      <xdr:row>74</xdr:row>
      <xdr:rowOff>0</xdr:rowOff>
    </xdr:from>
    <xdr:to>
      <xdr:col>14</xdr:col>
      <xdr:colOff>171450</xdr:colOff>
      <xdr:row>74</xdr:row>
      <xdr:rowOff>0</xdr:rowOff>
    </xdr:to>
    <xdr:sp macro="" textlink="">
      <xdr:nvSpPr>
        <xdr:cNvPr id="24" name="AutoShape 23"/>
        <xdr:cNvSpPr>
          <a:spLocks noChangeArrowheads="1"/>
        </xdr:cNvSpPr>
      </xdr:nvSpPr>
      <xdr:spPr bwMode="auto">
        <a:xfrm>
          <a:off x="2571750" y="127158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238125</xdr:colOff>
      <xdr:row>66</xdr:row>
      <xdr:rowOff>0</xdr:rowOff>
    </xdr:from>
    <xdr:to>
      <xdr:col>21</xdr:col>
      <xdr:colOff>171450</xdr:colOff>
      <xdr:row>66</xdr:row>
      <xdr:rowOff>0</xdr:rowOff>
    </xdr:to>
    <xdr:sp macro="" textlink="">
      <xdr:nvSpPr>
        <xdr:cNvPr id="25" name="AutoShape 24"/>
        <xdr:cNvSpPr>
          <a:spLocks noChangeArrowheads="1"/>
        </xdr:cNvSpPr>
      </xdr:nvSpPr>
      <xdr:spPr bwMode="auto">
        <a:xfrm>
          <a:off x="3771900" y="112680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228600</xdr:colOff>
      <xdr:row>38</xdr:row>
      <xdr:rowOff>0</xdr:rowOff>
    </xdr:from>
    <xdr:to>
      <xdr:col>14</xdr:col>
      <xdr:colOff>171450</xdr:colOff>
      <xdr:row>38</xdr:row>
      <xdr:rowOff>0</xdr:rowOff>
    </xdr:to>
    <xdr:sp macro="" textlink="">
      <xdr:nvSpPr>
        <xdr:cNvPr id="26" name="AutoShape 25"/>
        <xdr:cNvSpPr>
          <a:spLocks noChangeArrowheads="1"/>
        </xdr:cNvSpPr>
      </xdr:nvSpPr>
      <xdr:spPr bwMode="auto">
        <a:xfrm>
          <a:off x="2571750" y="63150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228600</xdr:colOff>
      <xdr:row>38</xdr:row>
      <xdr:rowOff>0</xdr:rowOff>
    </xdr:from>
    <xdr:to>
      <xdr:col>21</xdr:col>
      <xdr:colOff>171450</xdr:colOff>
      <xdr:row>38</xdr:row>
      <xdr:rowOff>0</xdr:rowOff>
    </xdr:to>
    <xdr:sp macro="" textlink="">
      <xdr:nvSpPr>
        <xdr:cNvPr id="27" name="AutoShape 26"/>
        <xdr:cNvSpPr>
          <a:spLocks noChangeArrowheads="1"/>
        </xdr:cNvSpPr>
      </xdr:nvSpPr>
      <xdr:spPr bwMode="auto">
        <a:xfrm>
          <a:off x="3771900" y="63150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228600</xdr:colOff>
      <xdr:row>38</xdr:row>
      <xdr:rowOff>0</xdr:rowOff>
    </xdr:from>
    <xdr:to>
      <xdr:col>21</xdr:col>
      <xdr:colOff>171450</xdr:colOff>
      <xdr:row>38</xdr:row>
      <xdr:rowOff>0</xdr:rowOff>
    </xdr:to>
    <xdr:sp macro="" textlink="">
      <xdr:nvSpPr>
        <xdr:cNvPr id="28" name="AutoShape 27"/>
        <xdr:cNvSpPr>
          <a:spLocks noChangeArrowheads="1"/>
        </xdr:cNvSpPr>
      </xdr:nvSpPr>
      <xdr:spPr bwMode="auto">
        <a:xfrm>
          <a:off x="3771900" y="63150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28</xdr:col>
      <xdr:colOff>228600</xdr:colOff>
      <xdr:row>38</xdr:row>
      <xdr:rowOff>0</xdr:rowOff>
    </xdr:from>
    <xdr:to>
      <xdr:col>28</xdr:col>
      <xdr:colOff>171450</xdr:colOff>
      <xdr:row>38</xdr:row>
      <xdr:rowOff>0</xdr:rowOff>
    </xdr:to>
    <xdr:sp macro="" textlink="">
      <xdr:nvSpPr>
        <xdr:cNvPr id="29" name="AutoShape 28"/>
        <xdr:cNvSpPr>
          <a:spLocks noChangeArrowheads="1"/>
        </xdr:cNvSpPr>
      </xdr:nvSpPr>
      <xdr:spPr bwMode="auto">
        <a:xfrm>
          <a:off x="4972050" y="63150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28</xdr:col>
      <xdr:colOff>228600</xdr:colOff>
      <xdr:row>38</xdr:row>
      <xdr:rowOff>0</xdr:rowOff>
    </xdr:from>
    <xdr:to>
      <xdr:col>28</xdr:col>
      <xdr:colOff>171450</xdr:colOff>
      <xdr:row>38</xdr:row>
      <xdr:rowOff>0</xdr:rowOff>
    </xdr:to>
    <xdr:sp macro="" textlink="">
      <xdr:nvSpPr>
        <xdr:cNvPr id="30" name="AutoShape 29"/>
        <xdr:cNvSpPr>
          <a:spLocks noChangeArrowheads="1"/>
        </xdr:cNvSpPr>
      </xdr:nvSpPr>
      <xdr:spPr bwMode="auto">
        <a:xfrm>
          <a:off x="4972050" y="63150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28</xdr:col>
      <xdr:colOff>228600</xdr:colOff>
      <xdr:row>38</xdr:row>
      <xdr:rowOff>0</xdr:rowOff>
    </xdr:from>
    <xdr:to>
      <xdr:col>28</xdr:col>
      <xdr:colOff>171450</xdr:colOff>
      <xdr:row>38</xdr:row>
      <xdr:rowOff>0</xdr:rowOff>
    </xdr:to>
    <xdr:sp macro="" textlink="">
      <xdr:nvSpPr>
        <xdr:cNvPr id="31" name="AutoShape 30"/>
        <xdr:cNvSpPr>
          <a:spLocks noChangeArrowheads="1"/>
        </xdr:cNvSpPr>
      </xdr:nvSpPr>
      <xdr:spPr bwMode="auto">
        <a:xfrm>
          <a:off x="4972050" y="63150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228600</xdr:colOff>
      <xdr:row>38</xdr:row>
      <xdr:rowOff>0</xdr:rowOff>
    </xdr:from>
    <xdr:to>
      <xdr:col>7</xdr:col>
      <xdr:colOff>171450</xdr:colOff>
      <xdr:row>38</xdr:row>
      <xdr:rowOff>0</xdr:rowOff>
    </xdr:to>
    <xdr:sp macro="" textlink="">
      <xdr:nvSpPr>
        <xdr:cNvPr id="32" name="AutoShape 31"/>
        <xdr:cNvSpPr>
          <a:spLocks noChangeArrowheads="1"/>
        </xdr:cNvSpPr>
      </xdr:nvSpPr>
      <xdr:spPr bwMode="auto">
        <a:xfrm>
          <a:off x="1371600" y="63150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228600</xdr:colOff>
      <xdr:row>38</xdr:row>
      <xdr:rowOff>0</xdr:rowOff>
    </xdr:from>
    <xdr:to>
      <xdr:col>7</xdr:col>
      <xdr:colOff>171450</xdr:colOff>
      <xdr:row>38</xdr:row>
      <xdr:rowOff>0</xdr:rowOff>
    </xdr:to>
    <xdr:sp macro="" textlink="">
      <xdr:nvSpPr>
        <xdr:cNvPr id="33" name="AutoShape 32"/>
        <xdr:cNvSpPr>
          <a:spLocks noChangeArrowheads="1"/>
        </xdr:cNvSpPr>
      </xdr:nvSpPr>
      <xdr:spPr bwMode="auto">
        <a:xfrm>
          <a:off x="1371600" y="63150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228600</xdr:colOff>
      <xdr:row>38</xdr:row>
      <xdr:rowOff>0</xdr:rowOff>
    </xdr:from>
    <xdr:to>
      <xdr:col>7</xdr:col>
      <xdr:colOff>171450</xdr:colOff>
      <xdr:row>38</xdr:row>
      <xdr:rowOff>0</xdr:rowOff>
    </xdr:to>
    <xdr:sp macro="" textlink="">
      <xdr:nvSpPr>
        <xdr:cNvPr id="34" name="AutoShape 33"/>
        <xdr:cNvSpPr>
          <a:spLocks noChangeArrowheads="1"/>
        </xdr:cNvSpPr>
      </xdr:nvSpPr>
      <xdr:spPr bwMode="auto">
        <a:xfrm>
          <a:off x="1371600" y="63150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228600</xdr:colOff>
      <xdr:row>38</xdr:row>
      <xdr:rowOff>0</xdr:rowOff>
    </xdr:from>
    <xdr:to>
      <xdr:col>14</xdr:col>
      <xdr:colOff>171450</xdr:colOff>
      <xdr:row>38</xdr:row>
      <xdr:rowOff>0</xdr:rowOff>
    </xdr:to>
    <xdr:sp macro="" textlink="">
      <xdr:nvSpPr>
        <xdr:cNvPr id="35" name="AutoShape 34"/>
        <xdr:cNvSpPr>
          <a:spLocks noChangeArrowheads="1"/>
        </xdr:cNvSpPr>
      </xdr:nvSpPr>
      <xdr:spPr bwMode="auto">
        <a:xfrm>
          <a:off x="2571750" y="63150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228600</xdr:colOff>
      <xdr:row>38</xdr:row>
      <xdr:rowOff>0</xdr:rowOff>
    </xdr:from>
    <xdr:to>
      <xdr:col>14</xdr:col>
      <xdr:colOff>171450</xdr:colOff>
      <xdr:row>38</xdr:row>
      <xdr:rowOff>0</xdr:rowOff>
    </xdr:to>
    <xdr:sp macro="" textlink="">
      <xdr:nvSpPr>
        <xdr:cNvPr id="36" name="AutoShape 35"/>
        <xdr:cNvSpPr>
          <a:spLocks noChangeArrowheads="1"/>
        </xdr:cNvSpPr>
      </xdr:nvSpPr>
      <xdr:spPr bwMode="auto">
        <a:xfrm>
          <a:off x="2571750" y="63150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228600</xdr:colOff>
      <xdr:row>38</xdr:row>
      <xdr:rowOff>0</xdr:rowOff>
    </xdr:from>
    <xdr:to>
      <xdr:col>21</xdr:col>
      <xdr:colOff>171450</xdr:colOff>
      <xdr:row>38</xdr:row>
      <xdr:rowOff>0</xdr:rowOff>
    </xdr:to>
    <xdr:sp macro="" textlink="">
      <xdr:nvSpPr>
        <xdr:cNvPr id="37" name="AutoShape 36"/>
        <xdr:cNvSpPr>
          <a:spLocks noChangeArrowheads="1"/>
        </xdr:cNvSpPr>
      </xdr:nvSpPr>
      <xdr:spPr bwMode="auto">
        <a:xfrm>
          <a:off x="3771900" y="63150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104775</xdr:colOff>
      <xdr:row>46</xdr:row>
      <xdr:rowOff>95250</xdr:rowOff>
    </xdr:from>
    <xdr:to>
      <xdr:col>21</xdr:col>
      <xdr:colOff>133350</xdr:colOff>
      <xdr:row>47</xdr:row>
      <xdr:rowOff>142875</xdr:rowOff>
    </xdr:to>
    <xdr:sp macro="" textlink="">
      <xdr:nvSpPr>
        <xdr:cNvPr id="38" name="AutoShape 1"/>
        <xdr:cNvSpPr>
          <a:spLocks/>
        </xdr:cNvSpPr>
      </xdr:nvSpPr>
      <xdr:spPr bwMode="auto">
        <a:xfrm>
          <a:off x="3705225" y="7743825"/>
          <a:ext cx="28575" cy="228600"/>
        </a:xfrm>
        <a:prstGeom prst="leftBracket">
          <a:avLst>
            <a:gd name="adj" fmla="val 67778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38100</xdr:colOff>
      <xdr:row>46</xdr:row>
      <xdr:rowOff>85725</xdr:rowOff>
    </xdr:from>
    <xdr:to>
      <xdr:col>25</xdr:col>
      <xdr:colOff>66675</xdr:colOff>
      <xdr:row>47</xdr:row>
      <xdr:rowOff>142875</xdr:rowOff>
    </xdr:to>
    <xdr:sp macro="" textlink="">
      <xdr:nvSpPr>
        <xdr:cNvPr id="39" name="AutoShape 2"/>
        <xdr:cNvSpPr>
          <a:spLocks/>
        </xdr:cNvSpPr>
      </xdr:nvSpPr>
      <xdr:spPr bwMode="auto">
        <a:xfrm>
          <a:off x="4324350" y="7734300"/>
          <a:ext cx="28575" cy="238125"/>
        </a:xfrm>
        <a:prstGeom prst="rightBracket">
          <a:avLst>
            <a:gd name="adj" fmla="val 7056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104775</xdr:colOff>
      <xdr:row>52</xdr:row>
      <xdr:rowOff>95250</xdr:rowOff>
    </xdr:from>
    <xdr:to>
      <xdr:col>21</xdr:col>
      <xdr:colOff>133350</xdr:colOff>
      <xdr:row>53</xdr:row>
      <xdr:rowOff>142875</xdr:rowOff>
    </xdr:to>
    <xdr:sp macro="" textlink="">
      <xdr:nvSpPr>
        <xdr:cNvPr id="50" name="AutoShape 1"/>
        <xdr:cNvSpPr>
          <a:spLocks/>
        </xdr:cNvSpPr>
      </xdr:nvSpPr>
      <xdr:spPr bwMode="auto">
        <a:xfrm>
          <a:off x="3676650" y="7874000"/>
          <a:ext cx="28575" cy="229054"/>
        </a:xfrm>
        <a:prstGeom prst="leftBracket">
          <a:avLst>
            <a:gd name="adj" fmla="val 67778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38100</xdr:colOff>
      <xdr:row>52</xdr:row>
      <xdr:rowOff>85725</xdr:rowOff>
    </xdr:from>
    <xdr:to>
      <xdr:col>25</xdr:col>
      <xdr:colOff>66675</xdr:colOff>
      <xdr:row>53</xdr:row>
      <xdr:rowOff>142875</xdr:rowOff>
    </xdr:to>
    <xdr:sp macro="" textlink="">
      <xdr:nvSpPr>
        <xdr:cNvPr id="51" name="AutoShape 2"/>
        <xdr:cNvSpPr>
          <a:spLocks/>
        </xdr:cNvSpPr>
      </xdr:nvSpPr>
      <xdr:spPr bwMode="auto">
        <a:xfrm>
          <a:off x="4290332" y="7864475"/>
          <a:ext cx="28575" cy="238579"/>
        </a:xfrm>
        <a:prstGeom prst="rightBracket">
          <a:avLst>
            <a:gd name="adj" fmla="val 7056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37</xdr:col>
      <xdr:colOff>104775</xdr:colOff>
      <xdr:row>54</xdr:row>
      <xdr:rowOff>95250</xdr:rowOff>
    </xdr:from>
    <xdr:to>
      <xdr:col>37</xdr:col>
      <xdr:colOff>133350</xdr:colOff>
      <xdr:row>55</xdr:row>
      <xdr:rowOff>142875</xdr:rowOff>
    </xdr:to>
    <xdr:sp macro="" textlink="">
      <xdr:nvSpPr>
        <xdr:cNvPr id="52" name="AutoShape 1"/>
        <xdr:cNvSpPr>
          <a:spLocks/>
        </xdr:cNvSpPr>
      </xdr:nvSpPr>
      <xdr:spPr bwMode="auto">
        <a:xfrm>
          <a:off x="3676650" y="7874000"/>
          <a:ext cx="28575" cy="229054"/>
        </a:xfrm>
        <a:prstGeom prst="leftBracket">
          <a:avLst>
            <a:gd name="adj" fmla="val 67778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41</xdr:col>
      <xdr:colOff>38100</xdr:colOff>
      <xdr:row>54</xdr:row>
      <xdr:rowOff>85725</xdr:rowOff>
    </xdr:from>
    <xdr:to>
      <xdr:col>41</xdr:col>
      <xdr:colOff>66675</xdr:colOff>
      <xdr:row>55</xdr:row>
      <xdr:rowOff>142875</xdr:rowOff>
    </xdr:to>
    <xdr:sp macro="" textlink="">
      <xdr:nvSpPr>
        <xdr:cNvPr id="53" name="AutoShape 2"/>
        <xdr:cNvSpPr>
          <a:spLocks/>
        </xdr:cNvSpPr>
      </xdr:nvSpPr>
      <xdr:spPr bwMode="auto">
        <a:xfrm>
          <a:off x="4290332" y="7864475"/>
          <a:ext cx="28575" cy="238579"/>
        </a:xfrm>
        <a:prstGeom prst="rightBracket">
          <a:avLst>
            <a:gd name="adj" fmla="val 7056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104775</xdr:colOff>
      <xdr:row>58</xdr:row>
      <xdr:rowOff>95250</xdr:rowOff>
    </xdr:from>
    <xdr:to>
      <xdr:col>30</xdr:col>
      <xdr:colOff>133350</xdr:colOff>
      <xdr:row>59</xdr:row>
      <xdr:rowOff>142875</xdr:rowOff>
    </xdr:to>
    <xdr:sp macro="" textlink="">
      <xdr:nvSpPr>
        <xdr:cNvPr id="54" name="AutoShape 1"/>
        <xdr:cNvSpPr>
          <a:spLocks/>
        </xdr:cNvSpPr>
      </xdr:nvSpPr>
      <xdr:spPr bwMode="auto">
        <a:xfrm>
          <a:off x="3676650" y="7874000"/>
          <a:ext cx="28575" cy="229054"/>
        </a:xfrm>
        <a:prstGeom prst="leftBracket">
          <a:avLst>
            <a:gd name="adj" fmla="val 67778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34</xdr:col>
      <xdr:colOff>38100</xdr:colOff>
      <xdr:row>58</xdr:row>
      <xdr:rowOff>85725</xdr:rowOff>
    </xdr:from>
    <xdr:to>
      <xdr:col>34</xdr:col>
      <xdr:colOff>66675</xdr:colOff>
      <xdr:row>59</xdr:row>
      <xdr:rowOff>142875</xdr:rowOff>
    </xdr:to>
    <xdr:sp macro="" textlink="">
      <xdr:nvSpPr>
        <xdr:cNvPr id="55" name="AutoShape 2"/>
        <xdr:cNvSpPr>
          <a:spLocks/>
        </xdr:cNvSpPr>
      </xdr:nvSpPr>
      <xdr:spPr bwMode="auto">
        <a:xfrm>
          <a:off x="4290332" y="7864475"/>
          <a:ext cx="28575" cy="238579"/>
        </a:xfrm>
        <a:prstGeom prst="rightBracket">
          <a:avLst>
            <a:gd name="adj" fmla="val 7056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104775</xdr:colOff>
      <xdr:row>58</xdr:row>
      <xdr:rowOff>95250</xdr:rowOff>
    </xdr:from>
    <xdr:to>
      <xdr:col>13</xdr:col>
      <xdr:colOff>133350</xdr:colOff>
      <xdr:row>59</xdr:row>
      <xdr:rowOff>142875</xdr:rowOff>
    </xdr:to>
    <xdr:sp macro="" textlink="">
      <xdr:nvSpPr>
        <xdr:cNvPr id="56" name="AutoShape 1"/>
        <xdr:cNvSpPr>
          <a:spLocks/>
        </xdr:cNvSpPr>
      </xdr:nvSpPr>
      <xdr:spPr bwMode="auto">
        <a:xfrm>
          <a:off x="3676650" y="7874000"/>
          <a:ext cx="28575" cy="229054"/>
        </a:xfrm>
        <a:prstGeom prst="leftBracket">
          <a:avLst>
            <a:gd name="adj" fmla="val 67778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38100</xdr:colOff>
      <xdr:row>58</xdr:row>
      <xdr:rowOff>85725</xdr:rowOff>
    </xdr:from>
    <xdr:to>
      <xdr:col>17</xdr:col>
      <xdr:colOff>66675</xdr:colOff>
      <xdr:row>59</xdr:row>
      <xdr:rowOff>142875</xdr:rowOff>
    </xdr:to>
    <xdr:sp macro="" textlink="">
      <xdr:nvSpPr>
        <xdr:cNvPr id="57" name="AutoShape 2"/>
        <xdr:cNvSpPr>
          <a:spLocks/>
        </xdr:cNvSpPr>
      </xdr:nvSpPr>
      <xdr:spPr bwMode="auto">
        <a:xfrm>
          <a:off x="4290332" y="7864475"/>
          <a:ext cx="28575" cy="238579"/>
        </a:xfrm>
        <a:prstGeom prst="rightBracket">
          <a:avLst>
            <a:gd name="adj" fmla="val 7056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104775</xdr:colOff>
      <xdr:row>54</xdr:row>
      <xdr:rowOff>95250</xdr:rowOff>
    </xdr:from>
    <xdr:to>
      <xdr:col>6</xdr:col>
      <xdr:colOff>133350</xdr:colOff>
      <xdr:row>55</xdr:row>
      <xdr:rowOff>142875</xdr:rowOff>
    </xdr:to>
    <xdr:sp macro="" textlink="">
      <xdr:nvSpPr>
        <xdr:cNvPr id="58" name="AutoShape 1"/>
        <xdr:cNvSpPr>
          <a:spLocks/>
        </xdr:cNvSpPr>
      </xdr:nvSpPr>
      <xdr:spPr bwMode="auto">
        <a:xfrm>
          <a:off x="3676650" y="7874000"/>
          <a:ext cx="28575" cy="229054"/>
        </a:xfrm>
        <a:prstGeom prst="leftBracket">
          <a:avLst>
            <a:gd name="adj" fmla="val 67778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38100</xdr:colOff>
      <xdr:row>54</xdr:row>
      <xdr:rowOff>85725</xdr:rowOff>
    </xdr:from>
    <xdr:to>
      <xdr:col>10</xdr:col>
      <xdr:colOff>66675</xdr:colOff>
      <xdr:row>55</xdr:row>
      <xdr:rowOff>142875</xdr:rowOff>
    </xdr:to>
    <xdr:sp macro="" textlink="">
      <xdr:nvSpPr>
        <xdr:cNvPr id="59" name="AutoShape 2"/>
        <xdr:cNvSpPr>
          <a:spLocks/>
        </xdr:cNvSpPr>
      </xdr:nvSpPr>
      <xdr:spPr bwMode="auto">
        <a:xfrm>
          <a:off x="4290332" y="7864475"/>
          <a:ext cx="28575" cy="238579"/>
        </a:xfrm>
        <a:prstGeom prst="rightBracket">
          <a:avLst>
            <a:gd name="adj" fmla="val 7056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247650</xdr:colOff>
      <xdr:row>22</xdr:row>
      <xdr:rowOff>0</xdr:rowOff>
    </xdr:from>
    <xdr:to>
      <xdr:col>8</xdr:col>
      <xdr:colOff>171450</xdr:colOff>
      <xdr:row>22</xdr:row>
      <xdr:rowOff>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1543050" y="39147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247650</xdr:colOff>
      <xdr:row>22</xdr:row>
      <xdr:rowOff>0</xdr:rowOff>
    </xdr:from>
    <xdr:to>
      <xdr:col>15</xdr:col>
      <xdr:colOff>171450</xdr:colOff>
      <xdr:row>22</xdr:row>
      <xdr:rowOff>0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2743200" y="39147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247650</xdr:colOff>
      <xdr:row>22</xdr:row>
      <xdr:rowOff>0</xdr:rowOff>
    </xdr:from>
    <xdr:to>
      <xdr:col>15</xdr:col>
      <xdr:colOff>171450</xdr:colOff>
      <xdr:row>22</xdr:row>
      <xdr:rowOff>0</xdr:rowOff>
    </xdr:to>
    <xdr:sp macro="" textlink="">
      <xdr:nvSpPr>
        <xdr:cNvPr id="4" name="AutoShape 3"/>
        <xdr:cNvSpPr>
          <a:spLocks noChangeArrowheads="1"/>
        </xdr:cNvSpPr>
      </xdr:nvSpPr>
      <xdr:spPr bwMode="auto">
        <a:xfrm>
          <a:off x="2743200" y="39147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247650</xdr:colOff>
      <xdr:row>22</xdr:row>
      <xdr:rowOff>0</xdr:rowOff>
    </xdr:from>
    <xdr:to>
      <xdr:col>22</xdr:col>
      <xdr:colOff>171450</xdr:colOff>
      <xdr:row>22</xdr:row>
      <xdr:rowOff>0</xdr:rowOff>
    </xdr:to>
    <xdr:sp macro="" textlink="">
      <xdr:nvSpPr>
        <xdr:cNvPr id="5" name="AutoShape 4"/>
        <xdr:cNvSpPr>
          <a:spLocks noChangeArrowheads="1"/>
        </xdr:cNvSpPr>
      </xdr:nvSpPr>
      <xdr:spPr bwMode="auto">
        <a:xfrm>
          <a:off x="3943350" y="39147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247650</xdr:colOff>
      <xdr:row>22</xdr:row>
      <xdr:rowOff>0</xdr:rowOff>
    </xdr:from>
    <xdr:to>
      <xdr:col>22</xdr:col>
      <xdr:colOff>171450</xdr:colOff>
      <xdr:row>22</xdr:row>
      <xdr:rowOff>0</xdr:rowOff>
    </xdr:to>
    <xdr:sp macro="" textlink="">
      <xdr:nvSpPr>
        <xdr:cNvPr id="6" name="AutoShape 5"/>
        <xdr:cNvSpPr>
          <a:spLocks noChangeArrowheads="1"/>
        </xdr:cNvSpPr>
      </xdr:nvSpPr>
      <xdr:spPr bwMode="auto">
        <a:xfrm>
          <a:off x="3943350" y="39147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247650</xdr:colOff>
      <xdr:row>22</xdr:row>
      <xdr:rowOff>0</xdr:rowOff>
    </xdr:from>
    <xdr:to>
      <xdr:col>22</xdr:col>
      <xdr:colOff>171450</xdr:colOff>
      <xdr:row>22</xdr:row>
      <xdr:rowOff>0</xdr:rowOff>
    </xdr:to>
    <xdr:sp macro="" textlink="">
      <xdr:nvSpPr>
        <xdr:cNvPr id="7" name="AutoShape 6"/>
        <xdr:cNvSpPr>
          <a:spLocks noChangeArrowheads="1"/>
        </xdr:cNvSpPr>
      </xdr:nvSpPr>
      <xdr:spPr bwMode="auto">
        <a:xfrm>
          <a:off x="3943350" y="39147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247650</xdr:colOff>
      <xdr:row>22</xdr:row>
      <xdr:rowOff>0</xdr:rowOff>
    </xdr:from>
    <xdr:to>
      <xdr:col>1</xdr:col>
      <xdr:colOff>171450</xdr:colOff>
      <xdr:row>22</xdr:row>
      <xdr:rowOff>0</xdr:rowOff>
    </xdr:to>
    <xdr:sp macro="" textlink="">
      <xdr:nvSpPr>
        <xdr:cNvPr id="8" name="AutoShape 7"/>
        <xdr:cNvSpPr>
          <a:spLocks noChangeArrowheads="1"/>
        </xdr:cNvSpPr>
      </xdr:nvSpPr>
      <xdr:spPr bwMode="auto">
        <a:xfrm>
          <a:off x="342900" y="39147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247650</xdr:colOff>
      <xdr:row>22</xdr:row>
      <xdr:rowOff>0</xdr:rowOff>
    </xdr:from>
    <xdr:to>
      <xdr:col>1</xdr:col>
      <xdr:colOff>171450</xdr:colOff>
      <xdr:row>22</xdr:row>
      <xdr:rowOff>0</xdr:rowOff>
    </xdr:to>
    <xdr:sp macro="" textlink="">
      <xdr:nvSpPr>
        <xdr:cNvPr id="9" name="AutoShape 8"/>
        <xdr:cNvSpPr>
          <a:spLocks noChangeArrowheads="1"/>
        </xdr:cNvSpPr>
      </xdr:nvSpPr>
      <xdr:spPr bwMode="auto">
        <a:xfrm>
          <a:off x="342900" y="39147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247650</xdr:colOff>
      <xdr:row>22</xdr:row>
      <xdr:rowOff>0</xdr:rowOff>
    </xdr:from>
    <xdr:to>
      <xdr:col>1</xdr:col>
      <xdr:colOff>171450</xdr:colOff>
      <xdr:row>22</xdr:row>
      <xdr:rowOff>0</xdr:rowOff>
    </xdr:to>
    <xdr:sp macro="" textlink="">
      <xdr:nvSpPr>
        <xdr:cNvPr id="10" name="AutoShape 9"/>
        <xdr:cNvSpPr>
          <a:spLocks noChangeArrowheads="1"/>
        </xdr:cNvSpPr>
      </xdr:nvSpPr>
      <xdr:spPr bwMode="auto">
        <a:xfrm>
          <a:off x="342900" y="39147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247650</xdr:colOff>
      <xdr:row>22</xdr:row>
      <xdr:rowOff>0</xdr:rowOff>
    </xdr:from>
    <xdr:to>
      <xdr:col>8</xdr:col>
      <xdr:colOff>171450</xdr:colOff>
      <xdr:row>22</xdr:row>
      <xdr:rowOff>0</xdr:rowOff>
    </xdr:to>
    <xdr:sp macro="" textlink="">
      <xdr:nvSpPr>
        <xdr:cNvPr id="11" name="AutoShape 10"/>
        <xdr:cNvSpPr>
          <a:spLocks noChangeArrowheads="1"/>
        </xdr:cNvSpPr>
      </xdr:nvSpPr>
      <xdr:spPr bwMode="auto">
        <a:xfrm>
          <a:off x="1543050" y="39147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247650</xdr:colOff>
      <xdr:row>22</xdr:row>
      <xdr:rowOff>0</xdr:rowOff>
    </xdr:from>
    <xdr:to>
      <xdr:col>8</xdr:col>
      <xdr:colOff>171450</xdr:colOff>
      <xdr:row>22</xdr:row>
      <xdr:rowOff>0</xdr:rowOff>
    </xdr:to>
    <xdr:sp macro="" textlink="">
      <xdr:nvSpPr>
        <xdr:cNvPr id="12" name="AutoShape 11"/>
        <xdr:cNvSpPr>
          <a:spLocks noChangeArrowheads="1"/>
        </xdr:cNvSpPr>
      </xdr:nvSpPr>
      <xdr:spPr bwMode="auto">
        <a:xfrm>
          <a:off x="1543050" y="39147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247650</xdr:colOff>
      <xdr:row>22</xdr:row>
      <xdr:rowOff>0</xdr:rowOff>
    </xdr:from>
    <xdr:to>
      <xdr:col>15</xdr:col>
      <xdr:colOff>171450</xdr:colOff>
      <xdr:row>22</xdr:row>
      <xdr:rowOff>0</xdr:rowOff>
    </xdr:to>
    <xdr:sp macro="" textlink="">
      <xdr:nvSpPr>
        <xdr:cNvPr id="13" name="AutoShape 12"/>
        <xdr:cNvSpPr>
          <a:spLocks noChangeArrowheads="1"/>
        </xdr:cNvSpPr>
      </xdr:nvSpPr>
      <xdr:spPr bwMode="auto">
        <a:xfrm>
          <a:off x="2743200" y="39147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238125</xdr:colOff>
      <xdr:row>45</xdr:row>
      <xdr:rowOff>0</xdr:rowOff>
    </xdr:from>
    <xdr:to>
      <xdr:col>8</xdr:col>
      <xdr:colOff>171450</xdr:colOff>
      <xdr:row>45</xdr:row>
      <xdr:rowOff>0</xdr:rowOff>
    </xdr:to>
    <xdr:sp macro="" textlink="">
      <xdr:nvSpPr>
        <xdr:cNvPr id="14" name="AutoShape 13"/>
        <xdr:cNvSpPr>
          <a:spLocks noChangeArrowheads="1"/>
        </xdr:cNvSpPr>
      </xdr:nvSpPr>
      <xdr:spPr bwMode="auto">
        <a:xfrm>
          <a:off x="1543050" y="73914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238125</xdr:colOff>
      <xdr:row>45</xdr:row>
      <xdr:rowOff>0</xdr:rowOff>
    </xdr:from>
    <xdr:to>
      <xdr:col>15</xdr:col>
      <xdr:colOff>171450</xdr:colOff>
      <xdr:row>45</xdr:row>
      <xdr:rowOff>0</xdr:rowOff>
    </xdr:to>
    <xdr:sp macro="" textlink="">
      <xdr:nvSpPr>
        <xdr:cNvPr id="15" name="AutoShape 14"/>
        <xdr:cNvSpPr>
          <a:spLocks noChangeArrowheads="1"/>
        </xdr:cNvSpPr>
      </xdr:nvSpPr>
      <xdr:spPr bwMode="auto">
        <a:xfrm>
          <a:off x="2743200" y="73914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238125</xdr:colOff>
      <xdr:row>45</xdr:row>
      <xdr:rowOff>0</xdr:rowOff>
    </xdr:from>
    <xdr:to>
      <xdr:col>15</xdr:col>
      <xdr:colOff>171450</xdr:colOff>
      <xdr:row>45</xdr:row>
      <xdr:rowOff>0</xdr:rowOff>
    </xdr:to>
    <xdr:sp macro="" textlink="">
      <xdr:nvSpPr>
        <xdr:cNvPr id="16" name="AutoShape 15"/>
        <xdr:cNvSpPr>
          <a:spLocks noChangeArrowheads="1"/>
        </xdr:cNvSpPr>
      </xdr:nvSpPr>
      <xdr:spPr bwMode="auto">
        <a:xfrm>
          <a:off x="2743200" y="73914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238125</xdr:colOff>
      <xdr:row>45</xdr:row>
      <xdr:rowOff>0</xdr:rowOff>
    </xdr:from>
    <xdr:to>
      <xdr:col>22</xdr:col>
      <xdr:colOff>171450</xdr:colOff>
      <xdr:row>45</xdr:row>
      <xdr:rowOff>0</xdr:rowOff>
    </xdr:to>
    <xdr:sp macro="" textlink="">
      <xdr:nvSpPr>
        <xdr:cNvPr id="17" name="AutoShape 16"/>
        <xdr:cNvSpPr>
          <a:spLocks noChangeArrowheads="1"/>
        </xdr:cNvSpPr>
      </xdr:nvSpPr>
      <xdr:spPr bwMode="auto">
        <a:xfrm>
          <a:off x="3943350" y="73914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238125</xdr:colOff>
      <xdr:row>45</xdr:row>
      <xdr:rowOff>0</xdr:rowOff>
    </xdr:from>
    <xdr:to>
      <xdr:col>22</xdr:col>
      <xdr:colOff>171450</xdr:colOff>
      <xdr:row>45</xdr:row>
      <xdr:rowOff>0</xdr:rowOff>
    </xdr:to>
    <xdr:sp macro="" textlink="">
      <xdr:nvSpPr>
        <xdr:cNvPr id="18" name="AutoShape 17"/>
        <xdr:cNvSpPr>
          <a:spLocks noChangeArrowheads="1"/>
        </xdr:cNvSpPr>
      </xdr:nvSpPr>
      <xdr:spPr bwMode="auto">
        <a:xfrm>
          <a:off x="3943350" y="73914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238125</xdr:colOff>
      <xdr:row>45</xdr:row>
      <xdr:rowOff>0</xdr:rowOff>
    </xdr:from>
    <xdr:to>
      <xdr:col>22</xdr:col>
      <xdr:colOff>171450</xdr:colOff>
      <xdr:row>45</xdr:row>
      <xdr:rowOff>0</xdr:rowOff>
    </xdr:to>
    <xdr:sp macro="" textlink="">
      <xdr:nvSpPr>
        <xdr:cNvPr id="19" name="AutoShape 18"/>
        <xdr:cNvSpPr>
          <a:spLocks noChangeArrowheads="1"/>
        </xdr:cNvSpPr>
      </xdr:nvSpPr>
      <xdr:spPr bwMode="auto">
        <a:xfrm>
          <a:off x="3943350" y="73914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238125</xdr:colOff>
      <xdr:row>45</xdr:row>
      <xdr:rowOff>0</xdr:rowOff>
    </xdr:from>
    <xdr:to>
      <xdr:col>1</xdr:col>
      <xdr:colOff>171450</xdr:colOff>
      <xdr:row>45</xdr:row>
      <xdr:rowOff>0</xdr:rowOff>
    </xdr:to>
    <xdr:sp macro="" textlink="">
      <xdr:nvSpPr>
        <xdr:cNvPr id="20" name="AutoShape 19"/>
        <xdr:cNvSpPr>
          <a:spLocks noChangeArrowheads="1"/>
        </xdr:cNvSpPr>
      </xdr:nvSpPr>
      <xdr:spPr bwMode="auto">
        <a:xfrm>
          <a:off x="342900" y="73914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238125</xdr:colOff>
      <xdr:row>45</xdr:row>
      <xdr:rowOff>0</xdr:rowOff>
    </xdr:from>
    <xdr:to>
      <xdr:col>1</xdr:col>
      <xdr:colOff>171450</xdr:colOff>
      <xdr:row>45</xdr:row>
      <xdr:rowOff>0</xdr:rowOff>
    </xdr:to>
    <xdr:sp macro="" textlink="">
      <xdr:nvSpPr>
        <xdr:cNvPr id="21" name="AutoShape 20"/>
        <xdr:cNvSpPr>
          <a:spLocks noChangeArrowheads="1"/>
        </xdr:cNvSpPr>
      </xdr:nvSpPr>
      <xdr:spPr bwMode="auto">
        <a:xfrm>
          <a:off x="342900" y="73914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238125</xdr:colOff>
      <xdr:row>45</xdr:row>
      <xdr:rowOff>0</xdr:rowOff>
    </xdr:from>
    <xdr:to>
      <xdr:col>1</xdr:col>
      <xdr:colOff>171450</xdr:colOff>
      <xdr:row>45</xdr:row>
      <xdr:rowOff>0</xdr:rowOff>
    </xdr:to>
    <xdr:sp macro="" textlink="">
      <xdr:nvSpPr>
        <xdr:cNvPr id="22" name="AutoShape 21"/>
        <xdr:cNvSpPr>
          <a:spLocks noChangeArrowheads="1"/>
        </xdr:cNvSpPr>
      </xdr:nvSpPr>
      <xdr:spPr bwMode="auto">
        <a:xfrm>
          <a:off x="342900" y="73914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238125</xdr:colOff>
      <xdr:row>45</xdr:row>
      <xdr:rowOff>0</xdr:rowOff>
    </xdr:from>
    <xdr:to>
      <xdr:col>8</xdr:col>
      <xdr:colOff>171450</xdr:colOff>
      <xdr:row>45</xdr:row>
      <xdr:rowOff>0</xdr:rowOff>
    </xdr:to>
    <xdr:sp macro="" textlink="">
      <xdr:nvSpPr>
        <xdr:cNvPr id="23" name="AutoShape 22"/>
        <xdr:cNvSpPr>
          <a:spLocks noChangeArrowheads="1"/>
        </xdr:cNvSpPr>
      </xdr:nvSpPr>
      <xdr:spPr bwMode="auto">
        <a:xfrm>
          <a:off x="1543050" y="73914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238125</xdr:colOff>
      <xdr:row>45</xdr:row>
      <xdr:rowOff>0</xdr:rowOff>
    </xdr:from>
    <xdr:to>
      <xdr:col>8</xdr:col>
      <xdr:colOff>171450</xdr:colOff>
      <xdr:row>45</xdr:row>
      <xdr:rowOff>0</xdr:rowOff>
    </xdr:to>
    <xdr:sp macro="" textlink="">
      <xdr:nvSpPr>
        <xdr:cNvPr id="24" name="AutoShape 23"/>
        <xdr:cNvSpPr>
          <a:spLocks noChangeArrowheads="1"/>
        </xdr:cNvSpPr>
      </xdr:nvSpPr>
      <xdr:spPr bwMode="auto">
        <a:xfrm>
          <a:off x="1543050" y="73914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238125</xdr:colOff>
      <xdr:row>45</xdr:row>
      <xdr:rowOff>0</xdr:rowOff>
    </xdr:from>
    <xdr:to>
      <xdr:col>15</xdr:col>
      <xdr:colOff>171450</xdr:colOff>
      <xdr:row>45</xdr:row>
      <xdr:rowOff>0</xdr:rowOff>
    </xdr:to>
    <xdr:sp macro="" textlink="">
      <xdr:nvSpPr>
        <xdr:cNvPr id="25" name="AutoShape 24"/>
        <xdr:cNvSpPr>
          <a:spLocks noChangeArrowheads="1"/>
        </xdr:cNvSpPr>
      </xdr:nvSpPr>
      <xdr:spPr bwMode="auto">
        <a:xfrm>
          <a:off x="2743200" y="73914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228600</xdr:colOff>
      <xdr:row>6</xdr:row>
      <xdr:rowOff>0</xdr:rowOff>
    </xdr:from>
    <xdr:to>
      <xdr:col>8</xdr:col>
      <xdr:colOff>171450</xdr:colOff>
      <xdr:row>6</xdr:row>
      <xdr:rowOff>0</xdr:rowOff>
    </xdr:to>
    <xdr:sp macro="" textlink="">
      <xdr:nvSpPr>
        <xdr:cNvPr id="26" name="AutoShape 25"/>
        <xdr:cNvSpPr>
          <a:spLocks noChangeArrowheads="1"/>
        </xdr:cNvSpPr>
      </xdr:nvSpPr>
      <xdr:spPr bwMode="auto">
        <a:xfrm>
          <a:off x="1543050" y="7143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228600</xdr:colOff>
      <xdr:row>6</xdr:row>
      <xdr:rowOff>0</xdr:rowOff>
    </xdr:from>
    <xdr:to>
      <xdr:col>15</xdr:col>
      <xdr:colOff>171450</xdr:colOff>
      <xdr:row>6</xdr:row>
      <xdr:rowOff>0</xdr:rowOff>
    </xdr:to>
    <xdr:sp macro="" textlink="">
      <xdr:nvSpPr>
        <xdr:cNvPr id="27" name="AutoShape 26"/>
        <xdr:cNvSpPr>
          <a:spLocks noChangeArrowheads="1"/>
        </xdr:cNvSpPr>
      </xdr:nvSpPr>
      <xdr:spPr bwMode="auto">
        <a:xfrm>
          <a:off x="2743200" y="7143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228600</xdr:colOff>
      <xdr:row>6</xdr:row>
      <xdr:rowOff>0</xdr:rowOff>
    </xdr:from>
    <xdr:to>
      <xdr:col>15</xdr:col>
      <xdr:colOff>171450</xdr:colOff>
      <xdr:row>6</xdr:row>
      <xdr:rowOff>0</xdr:rowOff>
    </xdr:to>
    <xdr:sp macro="" textlink="">
      <xdr:nvSpPr>
        <xdr:cNvPr id="28" name="AutoShape 27"/>
        <xdr:cNvSpPr>
          <a:spLocks noChangeArrowheads="1"/>
        </xdr:cNvSpPr>
      </xdr:nvSpPr>
      <xdr:spPr bwMode="auto">
        <a:xfrm>
          <a:off x="2743200" y="7143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228600</xdr:colOff>
      <xdr:row>6</xdr:row>
      <xdr:rowOff>0</xdr:rowOff>
    </xdr:from>
    <xdr:to>
      <xdr:col>22</xdr:col>
      <xdr:colOff>171450</xdr:colOff>
      <xdr:row>6</xdr:row>
      <xdr:rowOff>0</xdr:rowOff>
    </xdr:to>
    <xdr:sp macro="" textlink="">
      <xdr:nvSpPr>
        <xdr:cNvPr id="29" name="AutoShape 28"/>
        <xdr:cNvSpPr>
          <a:spLocks noChangeArrowheads="1"/>
        </xdr:cNvSpPr>
      </xdr:nvSpPr>
      <xdr:spPr bwMode="auto">
        <a:xfrm>
          <a:off x="3943350" y="7143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228600</xdr:colOff>
      <xdr:row>6</xdr:row>
      <xdr:rowOff>0</xdr:rowOff>
    </xdr:from>
    <xdr:to>
      <xdr:col>22</xdr:col>
      <xdr:colOff>171450</xdr:colOff>
      <xdr:row>6</xdr:row>
      <xdr:rowOff>0</xdr:rowOff>
    </xdr:to>
    <xdr:sp macro="" textlink="">
      <xdr:nvSpPr>
        <xdr:cNvPr id="30" name="AutoShape 29"/>
        <xdr:cNvSpPr>
          <a:spLocks noChangeArrowheads="1"/>
        </xdr:cNvSpPr>
      </xdr:nvSpPr>
      <xdr:spPr bwMode="auto">
        <a:xfrm>
          <a:off x="3943350" y="7143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228600</xdr:colOff>
      <xdr:row>6</xdr:row>
      <xdr:rowOff>0</xdr:rowOff>
    </xdr:from>
    <xdr:to>
      <xdr:col>22</xdr:col>
      <xdr:colOff>171450</xdr:colOff>
      <xdr:row>6</xdr:row>
      <xdr:rowOff>0</xdr:rowOff>
    </xdr:to>
    <xdr:sp macro="" textlink="">
      <xdr:nvSpPr>
        <xdr:cNvPr id="31" name="AutoShape 30"/>
        <xdr:cNvSpPr>
          <a:spLocks noChangeArrowheads="1"/>
        </xdr:cNvSpPr>
      </xdr:nvSpPr>
      <xdr:spPr bwMode="auto">
        <a:xfrm>
          <a:off x="3943350" y="7143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228600</xdr:colOff>
      <xdr:row>6</xdr:row>
      <xdr:rowOff>0</xdr:rowOff>
    </xdr:from>
    <xdr:to>
      <xdr:col>1</xdr:col>
      <xdr:colOff>171450</xdr:colOff>
      <xdr:row>6</xdr:row>
      <xdr:rowOff>0</xdr:rowOff>
    </xdr:to>
    <xdr:sp macro="" textlink="">
      <xdr:nvSpPr>
        <xdr:cNvPr id="32" name="AutoShape 31"/>
        <xdr:cNvSpPr>
          <a:spLocks noChangeArrowheads="1"/>
        </xdr:cNvSpPr>
      </xdr:nvSpPr>
      <xdr:spPr bwMode="auto">
        <a:xfrm>
          <a:off x="342900" y="7143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228600</xdr:colOff>
      <xdr:row>6</xdr:row>
      <xdr:rowOff>0</xdr:rowOff>
    </xdr:from>
    <xdr:to>
      <xdr:col>1</xdr:col>
      <xdr:colOff>171450</xdr:colOff>
      <xdr:row>6</xdr:row>
      <xdr:rowOff>0</xdr:rowOff>
    </xdr:to>
    <xdr:sp macro="" textlink="">
      <xdr:nvSpPr>
        <xdr:cNvPr id="33" name="AutoShape 32"/>
        <xdr:cNvSpPr>
          <a:spLocks noChangeArrowheads="1"/>
        </xdr:cNvSpPr>
      </xdr:nvSpPr>
      <xdr:spPr bwMode="auto">
        <a:xfrm>
          <a:off x="342900" y="7143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228600</xdr:colOff>
      <xdr:row>6</xdr:row>
      <xdr:rowOff>0</xdr:rowOff>
    </xdr:from>
    <xdr:to>
      <xdr:col>1</xdr:col>
      <xdr:colOff>171450</xdr:colOff>
      <xdr:row>6</xdr:row>
      <xdr:rowOff>0</xdr:rowOff>
    </xdr:to>
    <xdr:sp macro="" textlink="">
      <xdr:nvSpPr>
        <xdr:cNvPr id="34" name="AutoShape 33"/>
        <xdr:cNvSpPr>
          <a:spLocks noChangeArrowheads="1"/>
        </xdr:cNvSpPr>
      </xdr:nvSpPr>
      <xdr:spPr bwMode="auto">
        <a:xfrm>
          <a:off x="342900" y="7143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228600</xdr:colOff>
      <xdr:row>6</xdr:row>
      <xdr:rowOff>0</xdr:rowOff>
    </xdr:from>
    <xdr:to>
      <xdr:col>8</xdr:col>
      <xdr:colOff>171450</xdr:colOff>
      <xdr:row>6</xdr:row>
      <xdr:rowOff>0</xdr:rowOff>
    </xdr:to>
    <xdr:sp macro="" textlink="">
      <xdr:nvSpPr>
        <xdr:cNvPr id="35" name="AutoShape 34"/>
        <xdr:cNvSpPr>
          <a:spLocks noChangeArrowheads="1"/>
        </xdr:cNvSpPr>
      </xdr:nvSpPr>
      <xdr:spPr bwMode="auto">
        <a:xfrm>
          <a:off x="1543050" y="7143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228600</xdr:colOff>
      <xdr:row>6</xdr:row>
      <xdr:rowOff>0</xdr:rowOff>
    </xdr:from>
    <xdr:to>
      <xdr:col>8</xdr:col>
      <xdr:colOff>171450</xdr:colOff>
      <xdr:row>6</xdr:row>
      <xdr:rowOff>0</xdr:rowOff>
    </xdr:to>
    <xdr:sp macro="" textlink="">
      <xdr:nvSpPr>
        <xdr:cNvPr id="36" name="AutoShape 35"/>
        <xdr:cNvSpPr>
          <a:spLocks noChangeArrowheads="1"/>
        </xdr:cNvSpPr>
      </xdr:nvSpPr>
      <xdr:spPr bwMode="auto">
        <a:xfrm>
          <a:off x="1543050" y="7143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228600</xdr:colOff>
      <xdr:row>6</xdr:row>
      <xdr:rowOff>0</xdr:rowOff>
    </xdr:from>
    <xdr:to>
      <xdr:col>15</xdr:col>
      <xdr:colOff>171450</xdr:colOff>
      <xdr:row>6</xdr:row>
      <xdr:rowOff>0</xdr:rowOff>
    </xdr:to>
    <xdr:sp macro="" textlink="">
      <xdr:nvSpPr>
        <xdr:cNvPr id="37" name="AutoShape 36"/>
        <xdr:cNvSpPr>
          <a:spLocks noChangeArrowheads="1"/>
        </xdr:cNvSpPr>
      </xdr:nvSpPr>
      <xdr:spPr bwMode="auto">
        <a:xfrm>
          <a:off x="2743200" y="7143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247650</xdr:colOff>
      <xdr:row>22</xdr:row>
      <xdr:rowOff>0</xdr:rowOff>
    </xdr:from>
    <xdr:to>
      <xdr:col>14</xdr:col>
      <xdr:colOff>171450</xdr:colOff>
      <xdr:row>22</xdr:row>
      <xdr:rowOff>0</xdr:rowOff>
    </xdr:to>
    <xdr:sp macro="" textlink="">
      <xdr:nvSpPr>
        <xdr:cNvPr id="38" name="AutoShape 37"/>
        <xdr:cNvSpPr>
          <a:spLocks noChangeArrowheads="1"/>
        </xdr:cNvSpPr>
      </xdr:nvSpPr>
      <xdr:spPr bwMode="auto">
        <a:xfrm>
          <a:off x="2571750" y="39147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247650</xdr:colOff>
      <xdr:row>22</xdr:row>
      <xdr:rowOff>0</xdr:rowOff>
    </xdr:from>
    <xdr:to>
      <xdr:col>21</xdr:col>
      <xdr:colOff>171450</xdr:colOff>
      <xdr:row>22</xdr:row>
      <xdr:rowOff>0</xdr:rowOff>
    </xdr:to>
    <xdr:sp macro="" textlink="">
      <xdr:nvSpPr>
        <xdr:cNvPr id="39" name="AutoShape 38"/>
        <xdr:cNvSpPr>
          <a:spLocks noChangeArrowheads="1"/>
        </xdr:cNvSpPr>
      </xdr:nvSpPr>
      <xdr:spPr bwMode="auto">
        <a:xfrm>
          <a:off x="3771900" y="39147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247650</xdr:colOff>
      <xdr:row>22</xdr:row>
      <xdr:rowOff>0</xdr:rowOff>
    </xdr:from>
    <xdr:to>
      <xdr:col>21</xdr:col>
      <xdr:colOff>171450</xdr:colOff>
      <xdr:row>22</xdr:row>
      <xdr:rowOff>0</xdr:rowOff>
    </xdr:to>
    <xdr:sp macro="" textlink="">
      <xdr:nvSpPr>
        <xdr:cNvPr id="40" name="AutoShape 39"/>
        <xdr:cNvSpPr>
          <a:spLocks noChangeArrowheads="1"/>
        </xdr:cNvSpPr>
      </xdr:nvSpPr>
      <xdr:spPr bwMode="auto">
        <a:xfrm>
          <a:off x="3771900" y="39147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28</xdr:col>
      <xdr:colOff>247650</xdr:colOff>
      <xdr:row>22</xdr:row>
      <xdr:rowOff>0</xdr:rowOff>
    </xdr:from>
    <xdr:to>
      <xdr:col>28</xdr:col>
      <xdr:colOff>171450</xdr:colOff>
      <xdr:row>22</xdr:row>
      <xdr:rowOff>0</xdr:rowOff>
    </xdr:to>
    <xdr:sp macro="" textlink="">
      <xdr:nvSpPr>
        <xdr:cNvPr id="41" name="AutoShape 40"/>
        <xdr:cNvSpPr>
          <a:spLocks noChangeArrowheads="1"/>
        </xdr:cNvSpPr>
      </xdr:nvSpPr>
      <xdr:spPr bwMode="auto">
        <a:xfrm>
          <a:off x="4972050" y="39147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28</xdr:col>
      <xdr:colOff>247650</xdr:colOff>
      <xdr:row>22</xdr:row>
      <xdr:rowOff>0</xdr:rowOff>
    </xdr:from>
    <xdr:to>
      <xdr:col>28</xdr:col>
      <xdr:colOff>171450</xdr:colOff>
      <xdr:row>22</xdr:row>
      <xdr:rowOff>0</xdr:rowOff>
    </xdr:to>
    <xdr:sp macro="" textlink="">
      <xdr:nvSpPr>
        <xdr:cNvPr id="42" name="AutoShape 41"/>
        <xdr:cNvSpPr>
          <a:spLocks noChangeArrowheads="1"/>
        </xdr:cNvSpPr>
      </xdr:nvSpPr>
      <xdr:spPr bwMode="auto">
        <a:xfrm>
          <a:off x="4972050" y="39147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28</xdr:col>
      <xdr:colOff>247650</xdr:colOff>
      <xdr:row>22</xdr:row>
      <xdr:rowOff>0</xdr:rowOff>
    </xdr:from>
    <xdr:to>
      <xdr:col>28</xdr:col>
      <xdr:colOff>171450</xdr:colOff>
      <xdr:row>22</xdr:row>
      <xdr:rowOff>0</xdr:rowOff>
    </xdr:to>
    <xdr:sp macro="" textlink="">
      <xdr:nvSpPr>
        <xdr:cNvPr id="43" name="AutoShape 42"/>
        <xdr:cNvSpPr>
          <a:spLocks noChangeArrowheads="1"/>
        </xdr:cNvSpPr>
      </xdr:nvSpPr>
      <xdr:spPr bwMode="auto">
        <a:xfrm>
          <a:off x="4972050" y="39147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247650</xdr:colOff>
      <xdr:row>22</xdr:row>
      <xdr:rowOff>0</xdr:rowOff>
    </xdr:from>
    <xdr:to>
      <xdr:col>7</xdr:col>
      <xdr:colOff>171450</xdr:colOff>
      <xdr:row>22</xdr:row>
      <xdr:rowOff>0</xdr:rowOff>
    </xdr:to>
    <xdr:sp macro="" textlink="">
      <xdr:nvSpPr>
        <xdr:cNvPr id="44" name="AutoShape 43"/>
        <xdr:cNvSpPr>
          <a:spLocks noChangeArrowheads="1"/>
        </xdr:cNvSpPr>
      </xdr:nvSpPr>
      <xdr:spPr bwMode="auto">
        <a:xfrm>
          <a:off x="1371600" y="39147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247650</xdr:colOff>
      <xdr:row>22</xdr:row>
      <xdr:rowOff>0</xdr:rowOff>
    </xdr:from>
    <xdr:to>
      <xdr:col>7</xdr:col>
      <xdr:colOff>171450</xdr:colOff>
      <xdr:row>22</xdr:row>
      <xdr:rowOff>0</xdr:rowOff>
    </xdr:to>
    <xdr:sp macro="" textlink="">
      <xdr:nvSpPr>
        <xdr:cNvPr id="45" name="AutoShape 44"/>
        <xdr:cNvSpPr>
          <a:spLocks noChangeArrowheads="1"/>
        </xdr:cNvSpPr>
      </xdr:nvSpPr>
      <xdr:spPr bwMode="auto">
        <a:xfrm>
          <a:off x="1371600" y="39147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247650</xdr:colOff>
      <xdr:row>22</xdr:row>
      <xdr:rowOff>0</xdr:rowOff>
    </xdr:from>
    <xdr:to>
      <xdr:col>7</xdr:col>
      <xdr:colOff>171450</xdr:colOff>
      <xdr:row>22</xdr:row>
      <xdr:rowOff>0</xdr:rowOff>
    </xdr:to>
    <xdr:sp macro="" textlink="">
      <xdr:nvSpPr>
        <xdr:cNvPr id="46" name="AutoShape 45"/>
        <xdr:cNvSpPr>
          <a:spLocks noChangeArrowheads="1"/>
        </xdr:cNvSpPr>
      </xdr:nvSpPr>
      <xdr:spPr bwMode="auto">
        <a:xfrm>
          <a:off x="1371600" y="39147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247650</xdr:colOff>
      <xdr:row>22</xdr:row>
      <xdr:rowOff>0</xdr:rowOff>
    </xdr:from>
    <xdr:to>
      <xdr:col>14</xdr:col>
      <xdr:colOff>171450</xdr:colOff>
      <xdr:row>22</xdr:row>
      <xdr:rowOff>0</xdr:rowOff>
    </xdr:to>
    <xdr:sp macro="" textlink="">
      <xdr:nvSpPr>
        <xdr:cNvPr id="47" name="AutoShape 46"/>
        <xdr:cNvSpPr>
          <a:spLocks noChangeArrowheads="1"/>
        </xdr:cNvSpPr>
      </xdr:nvSpPr>
      <xdr:spPr bwMode="auto">
        <a:xfrm>
          <a:off x="2571750" y="39147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247650</xdr:colOff>
      <xdr:row>22</xdr:row>
      <xdr:rowOff>0</xdr:rowOff>
    </xdr:from>
    <xdr:to>
      <xdr:col>14</xdr:col>
      <xdr:colOff>171450</xdr:colOff>
      <xdr:row>22</xdr:row>
      <xdr:rowOff>0</xdr:rowOff>
    </xdr:to>
    <xdr:sp macro="" textlink="">
      <xdr:nvSpPr>
        <xdr:cNvPr id="48" name="AutoShape 47"/>
        <xdr:cNvSpPr>
          <a:spLocks noChangeArrowheads="1"/>
        </xdr:cNvSpPr>
      </xdr:nvSpPr>
      <xdr:spPr bwMode="auto">
        <a:xfrm>
          <a:off x="2571750" y="39147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247650</xdr:colOff>
      <xdr:row>22</xdr:row>
      <xdr:rowOff>0</xdr:rowOff>
    </xdr:from>
    <xdr:to>
      <xdr:col>21</xdr:col>
      <xdr:colOff>171450</xdr:colOff>
      <xdr:row>22</xdr:row>
      <xdr:rowOff>0</xdr:rowOff>
    </xdr:to>
    <xdr:sp macro="" textlink="">
      <xdr:nvSpPr>
        <xdr:cNvPr id="49" name="AutoShape 48"/>
        <xdr:cNvSpPr>
          <a:spLocks noChangeArrowheads="1"/>
        </xdr:cNvSpPr>
      </xdr:nvSpPr>
      <xdr:spPr bwMode="auto">
        <a:xfrm>
          <a:off x="3771900" y="39147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238125</xdr:colOff>
      <xdr:row>45</xdr:row>
      <xdr:rowOff>0</xdr:rowOff>
    </xdr:from>
    <xdr:to>
      <xdr:col>14</xdr:col>
      <xdr:colOff>171450</xdr:colOff>
      <xdr:row>45</xdr:row>
      <xdr:rowOff>0</xdr:rowOff>
    </xdr:to>
    <xdr:sp macro="" textlink="">
      <xdr:nvSpPr>
        <xdr:cNvPr id="50" name="AutoShape 49"/>
        <xdr:cNvSpPr>
          <a:spLocks noChangeArrowheads="1"/>
        </xdr:cNvSpPr>
      </xdr:nvSpPr>
      <xdr:spPr bwMode="auto">
        <a:xfrm>
          <a:off x="2571750" y="73914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238125</xdr:colOff>
      <xdr:row>45</xdr:row>
      <xdr:rowOff>0</xdr:rowOff>
    </xdr:from>
    <xdr:to>
      <xdr:col>21</xdr:col>
      <xdr:colOff>171450</xdr:colOff>
      <xdr:row>45</xdr:row>
      <xdr:rowOff>0</xdr:rowOff>
    </xdr:to>
    <xdr:sp macro="" textlink="">
      <xdr:nvSpPr>
        <xdr:cNvPr id="51" name="AutoShape 50"/>
        <xdr:cNvSpPr>
          <a:spLocks noChangeArrowheads="1"/>
        </xdr:cNvSpPr>
      </xdr:nvSpPr>
      <xdr:spPr bwMode="auto">
        <a:xfrm>
          <a:off x="3771900" y="73914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238125</xdr:colOff>
      <xdr:row>45</xdr:row>
      <xdr:rowOff>0</xdr:rowOff>
    </xdr:from>
    <xdr:to>
      <xdr:col>21</xdr:col>
      <xdr:colOff>171450</xdr:colOff>
      <xdr:row>45</xdr:row>
      <xdr:rowOff>0</xdr:rowOff>
    </xdr:to>
    <xdr:sp macro="" textlink="">
      <xdr:nvSpPr>
        <xdr:cNvPr id="52" name="AutoShape 51"/>
        <xdr:cNvSpPr>
          <a:spLocks noChangeArrowheads="1"/>
        </xdr:cNvSpPr>
      </xdr:nvSpPr>
      <xdr:spPr bwMode="auto">
        <a:xfrm>
          <a:off x="3771900" y="73914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28</xdr:col>
      <xdr:colOff>238125</xdr:colOff>
      <xdr:row>45</xdr:row>
      <xdr:rowOff>0</xdr:rowOff>
    </xdr:from>
    <xdr:to>
      <xdr:col>28</xdr:col>
      <xdr:colOff>171450</xdr:colOff>
      <xdr:row>45</xdr:row>
      <xdr:rowOff>0</xdr:rowOff>
    </xdr:to>
    <xdr:sp macro="" textlink="">
      <xdr:nvSpPr>
        <xdr:cNvPr id="53" name="AutoShape 52"/>
        <xdr:cNvSpPr>
          <a:spLocks noChangeArrowheads="1"/>
        </xdr:cNvSpPr>
      </xdr:nvSpPr>
      <xdr:spPr bwMode="auto">
        <a:xfrm>
          <a:off x="4972050" y="73914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28</xdr:col>
      <xdr:colOff>238125</xdr:colOff>
      <xdr:row>45</xdr:row>
      <xdr:rowOff>0</xdr:rowOff>
    </xdr:from>
    <xdr:to>
      <xdr:col>28</xdr:col>
      <xdr:colOff>171450</xdr:colOff>
      <xdr:row>45</xdr:row>
      <xdr:rowOff>0</xdr:rowOff>
    </xdr:to>
    <xdr:sp macro="" textlink="">
      <xdr:nvSpPr>
        <xdr:cNvPr id="54" name="AutoShape 53"/>
        <xdr:cNvSpPr>
          <a:spLocks noChangeArrowheads="1"/>
        </xdr:cNvSpPr>
      </xdr:nvSpPr>
      <xdr:spPr bwMode="auto">
        <a:xfrm>
          <a:off x="4972050" y="73914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28</xdr:col>
      <xdr:colOff>238125</xdr:colOff>
      <xdr:row>45</xdr:row>
      <xdr:rowOff>0</xdr:rowOff>
    </xdr:from>
    <xdr:to>
      <xdr:col>28</xdr:col>
      <xdr:colOff>171450</xdr:colOff>
      <xdr:row>45</xdr:row>
      <xdr:rowOff>0</xdr:rowOff>
    </xdr:to>
    <xdr:sp macro="" textlink="">
      <xdr:nvSpPr>
        <xdr:cNvPr id="55" name="AutoShape 54"/>
        <xdr:cNvSpPr>
          <a:spLocks noChangeArrowheads="1"/>
        </xdr:cNvSpPr>
      </xdr:nvSpPr>
      <xdr:spPr bwMode="auto">
        <a:xfrm>
          <a:off x="4972050" y="73914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238125</xdr:colOff>
      <xdr:row>45</xdr:row>
      <xdr:rowOff>0</xdr:rowOff>
    </xdr:from>
    <xdr:to>
      <xdr:col>7</xdr:col>
      <xdr:colOff>171450</xdr:colOff>
      <xdr:row>45</xdr:row>
      <xdr:rowOff>0</xdr:rowOff>
    </xdr:to>
    <xdr:sp macro="" textlink="">
      <xdr:nvSpPr>
        <xdr:cNvPr id="56" name="AutoShape 55"/>
        <xdr:cNvSpPr>
          <a:spLocks noChangeArrowheads="1"/>
        </xdr:cNvSpPr>
      </xdr:nvSpPr>
      <xdr:spPr bwMode="auto">
        <a:xfrm>
          <a:off x="1371600" y="73914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238125</xdr:colOff>
      <xdr:row>45</xdr:row>
      <xdr:rowOff>0</xdr:rowOff>
    </xdr:from>
    <xdr:to>
      <xdr:col>7</xdr:col>
      <xdr:colOff>171450</xdr:colOff>
      <xdr:row>45</xdr:row>
      <xdr:rowOff>0</xdr:rowOff>
    </xdr:to>
    <xdr:sp macro="" textlink="">
      <xdr:nvSpPr>
        <xdr:cNvPr id="57" name="AutoShape 56"/>
        <xdr:cNvSpPr>
          <a:spLocks noChangeArrowheads="1"/>
        </xdr:cNvSpPr>
      </xdr:nvSpPr>
      <xdr:spPr bwMode="auto">
        <a:xfrm>
          <a:off x="1371600" y="73914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238125</xdr:colOff>
      <xdr:row>45</xdr:row>
      <xdr:rowOff>0</xdr:rowOff>
    </xdr:from>
    <xdr:to>
      <xdr:col>7</xdr:col>
      <xdr:colOff>171450</xdr:colOff>
      <xdr:row>45</xdr:row>
      <xdr:rowOff>0</xdr:rowOff>
    </xdr:to>
    <xdr:sp macro="" textlink="">
      <xdr:nvSpPr>
        <xdr:cNvPr id="58" name="AutoShape 57"/>
        <xdr:cNvSpPr>
          <a:spLocks noChangeArrowheads="1"/>
        </xdr:cNvSpPr>
      </xdr:nvSpPr>
      <xdr:spPr bwMode="auto">
        <a:xfrm>
          <a:off x="1371600" y="73914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238125</xdr:colOff>
      <xdr:row>45</xdr:row>
      <xdr:rowOff>0</xdr:rowOff>
    </xdr:from>
    <xdr:to>
      <xdr:col>14</xdr:col>
      <xdr:colOff>171450</xdr:colOff>
      <xdr:row>45</xdr:row>
      <xdr:rowOff>0</xdr:rowOff>
    </xdr:to>
    <xdr:sp macro="" textlink="">
      <xdr:nvSpPr>
        <xdr:cNvPr id="59" name="AutoShape 58"/>
        <xdr:cNvSpPr>
          <a:spLocks noChangeArrowheads="1"/>
        </xdr:cNvSpPr>
      </xdr:nvSpPr>
      <xdr:spPr bwMode="auto">
        <a:xfrm>
          <a:off x="2571750" y="73914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238125</xdr:colOff>
      <xdr:row>45</xdr:row>
      <xdr:rowOff>0</xdr:rowOff>
    </xdr:from>
    <xdr:to>
      <xdr:col>14</xdr:col>
      <xdr:colOff>171450</xdr:colOff>
      <xdr:row>45</xdr:row>
      <xdr:rowOff>0</xdr:rowOff>
    </xdr:to>
    <xdr:sp macro="" textlink="">
      <xdr:nvSpPr>
        <xdr:cNvPr id="60" name="AutoShape 59"/>
        <xdr:cNvSpPr>
          <a:spLocks noChangeArrowheads="1"/>
        </xdr:cNvSpPr>
      </xdr:nvSpPr>
      <xdr:spPr bwMode="auto">
        <a:xfrm>
          <a:off x="2571750" y="73914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238125</xdr:colOff>
      <xdr:row>45</xdr:row>
      <xdr:rowOff>0</xdr:rowOff>
    </xdr:from>
    <xdr:to>
      <xdr:col>21</xdr:col>
      <xdr:colOff>171450</xdr:colOff>
      <xdr:row>45</xdr:row>
      <xdr:rowOff>0</xdr:rowOff>
    </xdr:to>
    <xdr:sp macro="" textlink="">
      <xdr:nvSpPr>
        <xdr:cNvPr id="61" name="AutoShape 60"/>
        <xdr:cNvSpPr>
          <a:spLocks noChangeArrowheads="1"/>
        </xdr:cNvSpPr>
      </xdr:nvSpPr>
      <xdr:spPr bwMode="auto">
        <a:xfrm>
          <a:off x="3771900" y="73914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228600</xdr:colOff>
      <xdr:row>6</xdr:row>
      <xdr:rowOff>0</xdr:rowOff>
    </xdr:from>
    <xdr:to>
      <xdr:col>14</xdr:col>
      <xdr:colOff>171450</xdr:colOff>
      <xdr:row>6</xdr:row>
      <xdr:rowOff>0</xdr:rowOff>
    </xdr:to>
    <xdr:sp macro="" textlink="">
      <xdr:nvSpPr>
        <xdr:cNvPr id="62" name="AutoShape 61"/>
        <xdr:cNvSpPr>
          <a:spLocks noChangeArrowheads="1"/>
        </xdr:cNvSpPr>
      </xdr:nvSpPr>
      <xdr:spPr bwMode="auto">
        <a:xfrm>
          <a:off x="2571750" y="7143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228600</xdr:colOff>
      <xdr:row>6</xdr:row>
      <xdr:rowOff>0</xdr:rowOff>
    </xdr:from>
    <xdr:to>
      <xdr:col>21</xdr:col>
      <xdr:colOff>171450</xdr:colOff>
      <xdr:row>6</xdr:row>
      <xdr:rowOff>0</xdr:rowOff>
    </xdr:to>
    <xdr:sp macro="" textlink="">
      <xdr:nvSpPr>
        <xdr:cNvPr id="63" name="AutoShape 62"/>
        <xdr:cNvSpPr>
          <a:spLocks noChangeArrowheads="1"/>
        </xdr:cNvSpPr>
      </xdr:nvSpPr>
      <xdr:spPr bwMode="auto">
        <a:xfrm>
          <a:off x="3771900" y="7143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228600</xdr:colOff>
      <xdr:row>6</xdr:row>
      <xdr:rowOff>0</xdr:rowOff>
    </xdr:from>
    <xdr:to>
      <xdr:col>21</xdr:col>
      <xdr:colOff>171450</xdr:colOff>
      <xdr:row>6</xdr:row>
      <xdr:rowOff>0</xdr:rowOff>
    </xdr:to>
    <xdr:sp macro="" textlink="">
      <xdr:nvSpPr>
        <xdr:cNvPr id="64" name="AutoShape 63"/>
        <xdr:cNvSpPr>
          <a:spLocks noChangeArrowheads="1"/>
        </xdr:cNvSpPr>
      </xdr:nvSpPr>
      <xdr:spPr bwMode="auto">
        <a:xfrm>
          <a:off x="3771900" y="7143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28</xdr:col>
      <xdr:colOff>228600</xdr:colOff>
      <xdr:row>6</xdr:row>
      <xdr:rowOff>0</xdr:rowOff>
    </xdr:from>
    <xdr:to>
      <xdr:col>28</xdr:col>
      <xdr:colOff>171450</xdr:colOff>
      <xdr:row>6</xdr:row>
      <xdr:rowOff>0</xdr:rowOff>
    </xdr:to>
    <xdr:sp macro="" textlink="">
      <xdr:nvSpPr>
        <xdr:cNvPr id="65" name="AutoShape 64"/>
        <xdr:cNvSpPr>
          <a:spLocks noChangeArrowheads="1"/>
        </xdr:cNvSpPr>
      </xdr:nvSpPr>
      <xdr:spPr bwMode="auto">
        <a:xfrm>
          <a:off x="4972050" y="7143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28</xdr:col>
      <xdr:colOff>228600</xdr:colOff>
      <xdr:row>6</xdr:row>
      <xdr:rowOff>0</xdr:rowOff>
    </xdr:from>
    <xdr:to>
      <xdr:col>28</xdr:col>
      <xdr:colOff>171450</xdr:colOff>
      <xdr:row>6</xdr:row>
      <xdr:rowOff>0</xdr:rowOff>
    </xdr:to>
    <xdr:sp macro="" textlink="">
      <xdr:nvSpPr>
        <xdr:cNvPr id="66" name="AutoShape 65"/>
        <xdr:cNvSpPr>
          <a:spLocks noChangeArrowheads="1"/>
        </xdr:cNvSpPr>
      </xdr:nvSpPr>
      <xdr:spPr bwMode="auto">
        <a:xfrm>
          <a:off x="4972050" y="7143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28</xdr:col>
      <xdr:colOff>228600</xdr:colOff>
      <xdr:row>6</xdr:row>
      <xdr:rowOff>0</xdr:rowOff>
    </xdr:from>
    <xdr:to>
      <xdr:col>28</xdr:col>
      <xdr:colOff>171450</xdr:colOff>
      <xdr:row>6</xdr:row>
      <xdr:rowOff>0</xdr:rowOff>
    </xdr:to>
    <xdr:sp macro="" textlink="">
      <xdr:nvSpPr>
        <xdr:cNvPr id="67" name="AutoShape 66"/>
        <xdr:cNvSpPr>
          <a:spLocks noChangeArrowheads="1"/>
        </xdr:cNvSpPr>
      </xdr:nvSpPr>
      <xdr:spPr bwMode="auto">
        <a:xfrm>
          <a:off x="4972050" y="7143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228600</xdr:colOff>
      <xdr:row>6</xdr:row>
      <xdr:rowOff>0</xdr:rowOff>
    </xdr:from>
    <xdr:to>
      <xdr:col>7</xdr:col>
      <xdr:colOff>171450</xdr:colOff>
      <xdr:row>6</xdr:row>
      <xdr:rowOff>0</xdr:rowOff>
    </xdr:to>
    <xdr:sp macro="" textlink="">
      <xdr:nvSpPr>
        <xdr:cNvPr id="68" name="AutoShape 67"/>
        <xdr:cNvSpPr>
          <a:spLocks noChangeArrowheads="1"/>
        </xdr:cNvSpPr>
      </xdr:nvSpPr>
      <xdr:spPr bwMode="auto">
        <a:xfrm>
          <a:off x="1371600" y="7143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228600</xdr:colOff>
      <xdr:row>6</xdr:row>
      <xdr:rowOff>0</xdr:rowOff>
    </xdr:from>
    <xdr:to>
      <xdr:col>7</xdr:col>
      <xdr:colOff>171450</xdr:colOff>
      <xdr:row>6</xdr:row>
      <xdr:rowOff>0</xdr:rowOff>
    </xdr:to>
    <xdr:sp macro="" textlink="">
      <xdr:nvSpPr>
        <xdr:cNvPr id="69" name="AutoShape 68"/>
        <xdr:cNvSpPr>
          <a:spLocks noChangeArrowheads="1"/>
        </xdr:cNvSpPr>
      </xdr:nvSpPr>
      <xdr:spPr bwMode="auto">
        <a:xfrm>
          <a:off x="1371600" y="7143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228600</xdr:colOff>
      <xdr:row>6</xdr:row>
      <xdr:rowOff>0</xdr:rowOff>
    </xdr:from>
    <xdr:to>
      <xdr:col>7</xdr:col>
      <xdr:colOff>171450</xdr:colOff>
      <xdr:row>6</xdr:row>
      <xdr:rowOff>0</xdr:rowOff>
    </xdr:to>
    <xdr:sp macro="" textlink="">
      <xdr:nvSpPr>
        <xdr:cNvPr id="70" name="AutoShape 69"/>
        <xdr:cNvSpPr>
          <a:spLocks noChangeArrowheads="1"/>
        </xdr:cNvSpPr>
      </xdr:nvSpPr>
      <xdr:spPr bwMode="auto">
        <a:xfrm>
          <a:off x="1371600" y="7143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228600</xdr:colOff>
      <xdr:row>6</xdr:row>
      <xdr:rowOff>0</xdr:rowOff>
    </xdr:from>
    <xdr:to>
      <xdr:col>14</xdr:col>
      <xdr:colOff>171450</xdr:colOff>
      <xdr:row>6</xdr:row>
      <xdr:rowOff>0</xdr:rowOff>
    </xdr:to>
    <xdr:sp macro="" textlink="">
      <xdr:nvSpPr>
        <xdr:cNvPr id="71" name="AutoShape 70"/>
        <xdr:cNvSpPr>
          <a:spLocks noChangeArrowheads="1"/>
        </xdr:cNvSpPr>
      </xdr:nvSpPr>
      <xdr:spPr bwMode="auto">
        <a:xfrm>
          <a:off x="2571750" y="7143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228600</xdr:colOff>
      <xdr:row>6</xdr:row>
      <xdr:rowOff>0</xdr:rowOff>
    </xdr:from>
    <xdr:to>
      <xdr:col>14</xdr:col>
      <xdr:colOff>171450</xdr:colOff>
      <xdr:row>6</xdr:row>
      <xdr:rowOff>0</xdr:rowOff>
    </xdr:to>
    <xdr:sp macro="" textlink="">
      <xdr:nvSpPr>
        <xdr:cNvPr id="72" name="AutoShape 71"/>
        <xdr:cNvSpPr>
          <a:spLocks noChangeArrowheads="1"/>
        </xdr:cNvSpPr>
      </xdr:nvSpPr>
      <xdr:spPr bwMode="auto">
        <a:xfrm>
          <a:off x="2571750" y="7143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228600</xdr:colOff>
      <xdr:row>6</xdr:row>
      <xdr:rowOff>0</xdr:rowOff>
    </xdr:from>
    <xdr:to>
      <xdr:col>21</xdr:col>
      <xdr:colOff>171450</xdr:colOff>
      <xdr:row>6</xdr:row>
      <xdr:rowOff>0</xdr:rowOff>
    </xdr:to>
    <xdr:sp macro="" textlink="">
      <xdr:nvSpPr>
        <xdr:cNvPr id="73" name="AutoShape 72"/>
        <xdr:cNvSpPr>
          <a:spLocks noChangeArrowheads="1"/>
        </xdr:cNvSpPr>
      </xdr:nvSpPr>
      <xdr:spPr bwMode="auto">
        <a:xfrm>
          <a:off x="3771900" y="7143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104775</xdr:colOff>
      <xdr:row>49</xdr:row>
      <xdr:rowOff>95250</xdr:rowOff>
    </xdr:from>
    <xdr:to>
      <xdr:col>13</xdr:col>
      <xdr:colOff>133350</xdr:colOff>
      <xdr:row>50</xdr:row>
      <xdr:rowOff>142875</xdr:rowOff>
    </xdr:to>
    <xdr:sp macro="" textlink="">
      <xdr:nvSpPr>
        <xdr:cNvPr id="74" name="AutoShape 1"/>
        <xdr:cNvSpPr>
          <a:spLocks/>
        </xdr:cNvSpPr>
      </xdr:nvSpPr>
      <xdr:spPr bwMode="auto">
        <a:xfrm>
          <a:off x="2333625" y="8210550"/>
          <a:ext cx="28575" cy="228600"/>
        </a:xfrm>
        <a:prstGeom prst="leftBracket">
          <a:avLst>
            <a:gd name="adj" fmla="val 68926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38100</xdr:colOff>
      <xdr:row>49</xdr:row>
      <xdr:rowOff>85725</xdr:rowOff>
    </xdr:from>
    <xdr:to>
      <xdr:col>17</xdr:col>
      <xdr:colOff>66675</xdr:colOff>
      <xdr:row>50</xdr:row>
      <xdr:rowOff>142875</xdr:rowOff>
    </xdr:to>
    <xdr:sp macro="" textlink="">
      <xdr:nvSpPr>
        <xdr:cNvPr id="75" name="AutoShape 2"/>
        <xdr:cNvSpPr>
          <a:spLocks/>
        </xdr:cNvSpPr>
      </xdr:nvSpPr>
      <xdr:spPr bwMode="auto">
        <a:xfrm>
          <a:off x="2952750" y="8201025"/>
          <a:ext cx="28575" cy="238125"/>
        </a:xfrm>
        <a:prstGeom prst="rightBracket">
          <a:avLst>
            <a:gd name="adj" fmla="val 7056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104775</xdr:colOff>
      <xdr:row>56</xdr:row>
      <xdr:rowOff>95250</xdr:rowOff>
    </xdr:from>
    <xdr:to>
      <xdr:col>13</xdr:col>
      <xdr:colOff>133350</xdr:colOff>
      <xdr:row>57</xdr:row>
      <xdr:rowOff>142875</xdr:rowOff>
    </xdr:to>
    <xdr:sp macro="" textlink="">
      <xdr:nvSpPr>
        <xdr:cNvPr id="88" name="AutoShape 1"/>
        <xdr:cNvSpPr>
          <a:spLocks/>
        </xdr:cNvSpPr>
      </xdr:nvSpPr>
      <xdr:spPr bwMode="auto">
        <a:xfrm>
          <a:off x="2264513" y="8113971"/>
          <a:ext cx="28575" cy="224834"/>
        </a:xfrm>
        <a:prstGeom prst="leftBracket">
          <a:avLst>
            <a:gd name="adj" fmla="val 68926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38100</xdr:colOff>
      <xdr:row>56</xdr:row>
      <xdr:rowOff>85725</xdr:rowOff>
    </xdr:from>
    <xdr:to>
      <xdr:col>17</xdr:col>
      <xdr:colOff>66675</xdr:colOff>
      <xdr:row>57</xdr:row>
      <xdr:rowOff>142875</xdr:rowOff>
    </xdr:to>
    <xdr:sp macro="" textlink="">
      <xdr:nvSpPr>
        <xdr:cNvPr id="89" name="AutoShape 2"/>
        <xdr:cNvSpPr>
          <a:spLocks/>
        </xdr:cNvSpPr>
      </xdr:nvSpPr>
      <xdr:spPr bwMode="auto">
        <a:xfrm>
          <a:off x="2862373" y="8104446"/>
          <a:ext cx="28575" cy="234359"/>
        </a:xfrm>
        <a:prstGeom prst="rightBracket">
          <a:avLst>
            <a:gd name="adj" fmla="val 7056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104775</xdr:colOff>
      <xdr:row>59</xdr:row>
      <xdr:rowOff>95250</xdr:rowOff>
    </xdr:from>
    <xdr:to>
      <xdr:col>7</xdr:col>
      <xdr:colOff>133350</xdr:colOff>
      <xdr:row>60</xdr:row>
      <xdr:rowOff>142875</xdr:rowOff>
    </xdr:to>
    <xdr:sp macro="" textlink="">
      <xdr:nvSpPr>
        <xdr:cNvPr id="90" name="AutoShape 1"/>
        <xdr:cNvSpPr>
          <a:spLocks/>
        </xdr:cNvSpPr>
      </xdr:nvSpPr>
      <xdr:spPr bwMode="auto">
        <a:xfrm>
          <a:off x="2264513" y="8113971"/>
          <a:ext cx="28575" cy="224834"/>
        </a:xfrm>
        <a:prstGeom prst="leftBracket">
          <a:avLst>
            <a:gd name="adj" fmla="val 68926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59</xdr:row>
      <xdr:rowOff>85725</xdr:rowOff>
    </xdr:from>
    <xdr:to>
      <xdr:col>11</xdr:col>
      <xdr:colOff>66675</xdr:colOff>
      <xdr:row>60</xdr:row>
      <xdr:rowOff>142875</xdr:rowOff>
    </xdr:to>
    <xdr:sp macro="" textlink="">
      <xdr:nvSpPr>
        <xdr:cNvPr id="91" name="AutoShape 2"/>
        <xdr:cNvSpPr>
          <a:spLocks/>
        </xdr:cNvSpPr>
      </xdr:nvSpPr>
      <xdr:spPr bwMode="auto">
        <a:xfrm>
          <a:off x="2862373" y="8104446"/>
          <a:ext cx="28575" cy="234359"/>
        </a:xfrm>
        <a:prstGeom prst="rightBracket">
          <a:avLst>
            <a:gd name="adj" fmla="val 7056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104775</xdr:colOff>
      <xdr:row>59</xdr:row>
      <xdr:rowOff>95250</xdr:rowOff>
    </xdr:from>
    <xdr:to>
      <xdr:col>19</xdr:col>
      <xdr:colOff>133350</xdr:colOff>
      <xdr:row>60</xdr:row>
      <xdr:rowOff>142875</xdr:rowOff>
    </xdr:to>
    <xdr:sp macro="" textlink="">
      <xdr:nvSpPr>
        <xdr:cNvPr id="92" name="AutoShape 1"/>
        <xdr:cNvSpPr>
          <a:spLocks/>
        </xdr:cNvSpPr>
      </xdr:nvSpPr>
      <xdr:spPr bwMode="auto">
        <a:xfrm>
          <a:off x="2264513" y="8113971"/>
          <a:ext cx="28575" cy="224834"/>
        </a:xfrm>
        <a:prstGeom prst="leftBracket">
          <a:avLst>
            <a:gd name="adj" fmla="val 68926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23</xdr:col>
      <xdr:colOff>38100</xdr:colOff>
      <xdr:row>59</xdr:row>
      <xdr:rowOff>85725</xdr:rowOff>
    </xdr:from>
    <xdr:to>
      <xdr:col>23</xdr:col>
      <xdr:colOff>66675</xdr:colOff>
      <xdr:row>60</xdr:row>
      <xdr:rowOff>142875</xdr:rowOff>
    </xdr:to>
    <xdr:sp macro="" textlink="">
      <xdr:nvSpPr>
        <xdr:cNvPr id="93" name="AutoShape 2"/>
        <xdr:cNvSpPr>
          <a:spLocks/>
        </xdr:cNvSpPr>
      </xdr:nvSpPr>
      <xdr:spPr bwMode="auto">
        <a:xfrm>
          <a:off x="2862373" y="8104446"/>
          <a:ext cx="28575" cy="234359"/>
        </a:xfrm>
        <a:prstGeom prst="rightBracket">
          <a:avLst>
            <a:gd name="adj" fmla="val 7056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33</xdr:col>
      <xdr:colOff>104775</xdr:colOff>
      <xdr:row>59</xdr:row>
      <xdr:rowOff>95250</xdr:rowOff>
    </xdr:from>
    <xdr:to>
      <xdr:col>33</xdr:col>
      <xdr:colOff>133350</xdr:colOff>
      <xdr:row>60</xdr:row>
      <xdr:rowOff>142875</xdr:rowOff>
    </xdr:to>
    <xdr:sp macro="" textlink="">
      <xdr:nvSpPr>
        <xdr:cNvPr id="94" name="AutoShape 1"/>
        <xdr:cNvSpPr>
          <a:spLocks/>
        </xdr:cNvSpPr>
      </xdr:nvSpPr>
      <xdr:spPr bwMode="auto">
        <a:xfrm>
          <a:off x="2264513" y="8113971"/>
          <a:ext cx="28575" cy="224834"/>
        </a:xfrm>
        <a:prstGeom prst="leftBracket">
          <a:avLst>
            <a:gd name="adj" fmla="val 68926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37</xdr:col>
      <xdr:colOff>38100</xdr:colOff>
      <xdr:row>59</xdr:row>
      <xdr:rowOff>85725</xdr:rowOff>
    </xdr:from>
    <xdr:to>
      <xdr:col>37</xdr:col>
      <xdr:colOff>66675</xdr:colOff>
      <xdr:row>60</xdr:row>
      <xdr:rowOff>142875</xdr:rowOff>
    </xdr:to>
    <xdr:sp macro="" textlink="">
      <xdr:nvSpPr>
        <xdr:cNvPr id="95" name="AutoShape 2"/>
        <xdr:cNvSpPr>
          <a:spLocks/>
        </xdr:cNvSpPr>
      </xdr:nvSpPr>
      <xdr:spPr bwMode="auto">
        <a:xfrm>
          <a:off x="2862373" y="8104446"/>
          <a:ext cx="28575" cy="234359"/>
        </a:xfrm>
        <a:prstGeom prst="rightBracket">
          <a:avLst>
            <a:gd name="adj" fmla="val 7056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45</xdr:col>
      <xdr:colOff>104775</xdr:colOff>
      <xdr:row>59</xdr:row>
      <xdr:rowOff>95250</xdr:rowOff>
    </xdr:from>
    <xdr:to>
      <xdr:col>45</xdr:col>
      <xdr:colOff>133350</xdr:colOff>
      <xdr:row>60</xdr:row>
      <xdr:rowOff>142875</xdr:rowOff>
    </xdr:to>
    <xdr:sp macro="" textlink="">
      <xdr:nvSpPr>
        <xdr:cNvPr id="98" name="AutoShape 1"/>
        <xdr:cNvSpPr>
          <a:spLocks/>
        </xdr:cNvSpPr>
      </xdr:nvSpPr>
      <xdr:spPr bwMode="auto">
        <a:xfrm>
          <a:off x="2264513" y="8113971"/>
          <a:ext cx="28575" cy="224834"/>
        </a:xfrm>
        <a:prstGeom prst="leftBracket">
          <a:avLst>
            <a:gd name="adj" fmla="val 68926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49</xdr:col>
      <xdr:colOff>38100</xdr:colOff>
      <xdr:row>59</xdr:row>
      <xdr:rowOff>85725</xdr:rowOff>
    </xdr:from>
    <xdr:to>
      <xdr:col>49</xdr:col>
      <xdr:colOff>66675</xdr:colOff>
      <xdr:row>60</xdr:row>
      <xdr:rowOff>142875</xdr:rowOff>
    </xdr:to>
    <xdr:sp macro="" textlink="">
      <xdr:nvSpPr>
        <xdr:cNvPr id="99" name="AutoShape 2"/>
        <xdr:cNvSpPr>
          <a:spLocks/>
        </xdr:cNvSpPr>
      </xdr:nvSpPr>
      <xdr:spPr bwMode="auto">
        <a:xfrm>
          <a:off x="2862373" y="8104446"/>
          <a:ext cx="28575" cy="234359"/>
        </a:xfrm>
        <a:prstGeom prst="rightBracket">
          <a:avLst>
            <a:gd name="adj" fmla="val 7056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39</xdr:col>
      <xdr:colOff>104775</xdr:colOff>
      <xdr:row>51</xdr:row>
      <xdr:rowOff>95250</xdr:rowOff>
    </xdr:from>
    <xdr:to>
      <xdr:col>39</xdr:col>
      <xdr:colOff>133350</xdr:colOff>
      <xdr:row>52</xdr:row>
      <xdr:rowOff>142875</xdr:rowOff>
    </xdr:to>
    <xdr:sp macro="" textlink="">
      <xdr:nvSpPr>
        <xdr:cNvPr id="100" name="AutoShape 1"/>
        <xdr:cNvSpPr>
          <a:spLocks/>
        </xdr:cNvSpPr>
      </xdr:nvSpPr>
      <xdr:spPr bwMode="auto">
        <a:xfrm>
          <a:off x="2264513" y="8113971"/>
          <a:ext cx="28575" cy="224834"/>
        </a:xfrm>
        <a:prstGeom prst="leftBracket">
          <a:avLst>
            <a:gd name="adj" fmla="val 68926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43</xdr:col>
      <xdr:colOff>38100</xdr:colOff>
      <xdr:row>51</xdr:row>
      <xdr:rowOff>85725</xdr:rowOff>
    </xdr:from>
    <xdr:to>
      <xdr:col>43</xdr:col>
      <xdr:colOff>66675</xdr:colOff>
      <xdr:row>52</xdr:row>
      <xdr:rowOff>142875</xdr:rowOff>
    </xdr:to>
    <xdr:sp macro="" textlink="">
      <xdr:nvSpPr>
        <xdr:cNvPr id="101" name="AutoShape 2"/>
        <xdr:cNvSpPr>
          <a:spLocks/>
        </xdr:cNvSpPr>
      </xdr:nvSpPr>
      <xdr:spPr bwMode="auto">
        <a:xfrm>
          <a:off x="2862373" y="8104446"/>
          <a:ext cx="28575" cy="234359"/>
        </a:xfrm>
        <a:prstGeom prst="rightBracket">
          <a:avLst>
            <a:gd name="adj" fmla="val 7056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76"/>
  <sheetViews>
    <sheetView view="pageBreakPreview" topLeftCell="A41" zoomScaleNormal="84" zoomScaleSheetLayoutView="100" workbookViewId="0">
      <selection activeCell="Q4" sqref="Q4"/>
    </sheetView>
  </sheetViews>
  <sheetFormatPr defaultRowHeight="13.5"/>
  <cols>
    <col min="1" max="7" width="2.25" style="9" customWidth="1"/>
    <col min="8" max="8" width="3.25" style="9" customWidth="1"/>
    <col min="9" max="35" width="2.25" style="9" customWidth="1"/>
    <col min="36" max="40" width="2.25" style="10" customWidth="1"/>
    <col min="41" max="52" width="2.25" style="9" customWidth="1"/>
    <col min="53" max="56" width="2.25" style="33" customWidth="1"/>
    <col min="57" max="256" width="9" style="33"/>
    <col min="257" max="306" width="2.25" style="33" customWidth="1"/>
    <col min="307" max="307" width="0.125" style="33" customWidth="1"/>
    <col min="308" max="312" width="2.25" style="33" customWidth="1"/>
    <col min="313" max="512" width="9" style="33"/>
    <col min="513" max="562" width="2.25" style="33" customWidth="1"/>
    <col min="563" max="563" width="0.125" style="33" customWidth="1"/>
    <col min="564" max="568" width="2.25" style="33" customWidth="1"/>
    <col min="569" max="768" width="9" style="33"/>
    <col min="769" max="818" width="2.25" style="33" customWidth="1"/>
    <col min="819" max="819" width="0.125" style="33" customWidth="1"/>
    <col min="820" max="824" width="2.25" style="33" customWidth="1"/>
    <col min="825" max="1024" width="9" style="33"/>
    <col min="1025" max="1074" width="2.25" style="33" customWidth="1"/>
    <col min="1075" max="1075" width="0.125" style="33" customWidth="1"/>
    <col min="1076" max="1080" width="2.25" style="33" customWidth="1"/>
    <col min="1081" max="1280" width="9" style="33"/>
    <col min="1281" max="1330" width="2.25" style="33" customWidth="1"/>
    <col min="1331" max="1331" width="0.125" style="33" customWidth="1"/>
    <col min="1332" max="1336" width="2.25" style="33" customWidth="1"/>
    <col min="1337" max="1536" width="9" style="33"/>
    <col min="1537" max="1586" width="2.25" style="33" customWidth="1"/>
    <col min="1587" max="1587" width="0.125" style="33" customWidth="1"/>
    <col min="1588" max="1592" width="2.25" style="33" customWidth="1"/>
    <col min="1593" max="1792" width="9" style="33"/>
    <col min="1793" max="1842" width="2.25" style="33" customWidth="1"/>
    <col min="1843" max="1843" width="0.125" style="33" customWidth="1"/>
    <col min="1844" max="1848" width="2.25" style="33" customWidth="1"/>
    <col min="1849" max="2048" width="9" style="33"/>
    <col min="2049" max="2098" width="2.25" style="33" customWidth="1"/>
    <col min="2099" max="2099" width="0.125" style="33" customWidth="1"/>
    <col min="2100" max="2104" width="2.25" style="33" customWidth="1"/>
    <col min="2105" max="2304" width="9" style="33"/>
    <col min="2305" max="2354" width="2.25" style="33" customWidth="1"/>
    <col min="2355" max="2355" width="0.125" style="33" customWidth="1"/>
    <col min="2356" max="2360" width="2.25" style="33" customWidth="1"/>
    <col min="2361" max="2560" width="9" style="33"/>
    <col min="2561" max="2610" width="2.25" style="33" customWidth="1"/>
    <col min="2611" max="2611" width="0.125" style="33" customWidth="1"/>
    <col min="2612" max="2616" width="2.25" style="33" customWidth="1"/>
    <col min="2617" max="2816" width="9" style="33"/>
    <col min="2817" max="2866" width="2.25" style="33" customWidth="1"/>
    <col min="2867" max="2867" width="0.125" style="33" customWidth="1"/>
    <col min="2868" max="2872" width="2.25" style="33" customWidth="1"/>
    <col min="2873" max="3072" width="9" style="33"/>
    <col min="3073" max="3122" width="2.25" style="33" customWidth="1"/>
    <col min="3123" max="3123" width="0.125" style="33" customWidth="1"/>
    <col min="3124" max="3128" width="2.25" style="33" customWidth="1"/>
    <col min="3129" max="3328" width="9" style="33"/>
    <col min="3329" max="3378" width="2.25" style="33" customWidth="1"/>
    <col min="3379" max="3379" width="0.125" style="33" customWidth="1"/>
    <col min="3380" max="3384" width="2.25" style="33" customWidth="1"/>
    <col min="3385" max="3584" width="9" style="33"/>
    <col min="3585" max="3634" width="2.25" style="33" customWidth="1"/>
    <col min="3635" max="3635" width="0.125" style="33" customWidth="1"/>
    <col min="3636" max="3640" width="2.25" style="33" customWidth="1"/>
    <col min="3641" max="3840" width="9" style="33"/>
    <col min="3841" max="3890" width="2.25" style="33" customWidth="1"/>
    <col min="3891" max="3891" width="0.125" style="33" customWidth="1"/>
    <col min="3892" max="3896" width="2.25" style="33" customWidth="1"/>
    <col min="3897" max="4096" width="9" style="33"/>
    <col min="4097" max="4146" width="2.25" style="33" customWidth="1"/>
    <col min="4147" max="4147" width="0.125" style="33" customWidth="1"/>
    <col min="4148" max="4152" width="2.25" style="33" customWidth="1"/>
    <col min="4153" max="4352" width="9" style="33"/>
    <col min="4353" max="4402" width="2.25" style="33" customWidth="1"/>
    <col min="4403" max="4403" width="0.125" style="33" customWidth="1"/>
    <col min="4404" max="4408" width="2.25" style="33" customWidth="1"/>
    <col min="4409" max="4608" width="9" style="33"/>
    <col min="4609" max="4658" width="2.25" style="33" customWidth="1"/>
    <col min="4659" max="4659" width="0.125" style="33" customWidth="1"/>
    <col min="4660" max="4664" width="2.25" style="33" customWidth="1"/>
    <col min="4665" max="4864" width="9" style="33"/>
    <col min="4865" max="4914" width="2.25" style="33" customWidth="1"/>
    <col min="4915" max="4915" width="0.125" style="33" customWidth="1"/>
    <col min="4916" max="4920" width="2.25" style="33" customWidth="1"/>
    <col min="4921" max="5120" width="9" style="33"/>
    <col min="5121" max="5170" width="2.25" style="33" customWidth="1"/>
    <col min="5171" max="5171" width="0.125" style="33" customWidth="1"/>
    <col min="5172" max="5176" width="2.25" style="33" customWidth="1"/>
    <col min="5177" max="5376" width="9" style="33"/>
    <col min="5377" max="5426" width="2.25" style="33" customWidth="1"/>
    <col min="5427" max="5427" width="0.125" style="33" customWidth="1"/>
    <col min="5428" max="5432" width="2.25" style="33" customWidth="1"/>
    <col min="5433" max="5632" width="9" style="33"/>
    <col min="5633" max="5682" width="2.25" style="33" customWidth="1"/>
    <col min="5683" max="5683" width="0.125" style="33" customWidth="1"/>
    <col min="5684" max="5688" width="2.25" style="33" customWidth="1"/>
    <col min="5689" max="5888" width="9" style="33"/>
    <col min="5889" max="5938" width="2.25" style="33" customWidth="1"/>
    <col min="5939" max="5939" width="0.125" style="33" customWidth="1"/>
    <col min="5940" max="5944" width="2.25" style="33" customWidth="1"/>
    <col min="5945" max="6144" width="9" style="33"/>
    <col min="6145" max="6194" width="2.25" style="33" customWidth="1"/>
    <col min="6195" max="6195" width="0.125" style="33" customWidth="1"/>
    <col min="6196" max="6200" width="2.25" style="33" customWidth="1"/>
    <col min="6201" max="6400" width="9" style="33"/>
    <col min="6401" max="6450" width="2.25" style="33" customWidth="1"/>
    <col min="6451" max="6451" width="0.125" style="33" customWidth="1"/>
    <col min="6452" max="6456" width="2.25" style="33" customWidth="1"/>
    <col min="6457" max="6656" width="9" style="33"/>
    <col min="6657" max="6706" width="2.25" style="33" customWidth="1"/>
    <col min="6707" max="6707" width="0.125" style="33" customWidth="1"/>
    <col min="6708" max="6712" width="2.25" style="33" customWidth="1"/>
    <col min="6713" max="6912" width="9" style="33"/>
    <col min="6913" max="6962" width="2.25" style="33" customWidth="1"/>
    <col min="6963" max="6963" width="0.125" style="33" customWidth="1"/>
    <col min="6964" max="6968" width="2.25" style="33" customWidth="1"/>
    <col min="6969" max="7168" width="9" style="33"/>
    <col min="7169" max="7218" width="2.25" style="33" customWidth="1"/>
    <col min="7219" max="7219" width="0.125" style="33" customWidth="1"/>
    <col min="7220" max="7224" width="2.25" style="33" customWidth="1"/>
    <col min="7225" max="7424" width="9" style="33"/>
    <col min="7425" max="7474" width="2.25" style="33" customWidth="1"/>
    <col min="7475" max="7475" width="0.125" style="33" customWidth="1"/>
    <col min="7476" max="7480" width="2.25" style="33" customWidth="1"/>
    <col min="7481" max="7680" width="9" style="33"/>
    <col min="7681" max="7730" width="2.25" style="33" customWidth="1"/>
    <col min="7731" max="7731" width="0.125" style="33" customWidth="1"/>
    <col min="7732" max="7736" width="2.25" style="33" customWidth="1"/>
    <col min="7737" max="7936" width="9" style="33"/>
    <col min="7937" max="7986" width="2.25" style="33" customWidth="1"/>
    <col min="7987" max="7987" width="0.125" style="33" customWidth="1"/>
    <col min="7988" max="7992" width="2.25" style="33" customWidth="1"/>
    <col min="7993" max="8192" width="9" style="33"/>
    <col min="8193" max="8242" width="2.25" style="33" customWidth="1"/>
    <col min="8243" max="8243" width="0.125" style="33" customWidth="1"/>
    <col min="8244" max="8248" width="2.25" style="33" customWidth="1"/>
    <col min="8249" max="8448" width="9" style="33"/>
    <col min="8449" max="8498" width="2.25" style="33" customWidth="1"/>
    <col min="8499" max="8499" width="0.125" style="33" customWidth="1"/>
    <col min="8500" max="8504" width="2.25" style="33" customWidth="1"/>
    <col min="8505" max="8704" width="9" style="33"/>
    <col min="8705" max="8754" width="2.25" style="33" customWidth="1"/>
    <col min="8755" max="8755" width="0.125" style="33" customWidth="1"/>
    <col min="8756" max="8760" width="2.25" style="33" customWidth="1"/>
    <col min="8761" max="8960" width="9" style="33"/>
    <col min="8961" max="9010" width="2.25" style="33" customWidth="1"/>
    <col min="9011" max="9011" width="0.125" style="33" customWidth="1"/>
    <col min="9012" max="9016" width="2.25" style="33" customWidth="1"/>
    <col min="9017" max="9216" width="9" style="33"/>
    <col min="9217" max="9266" width="2.25" style="33" customWidth="1"/>
    <col min="9267" max="9267" width="0.125" style="33" customWidth="1"/>
    <col min="9268" max="9272" width="2.25" style="33" customWidth="1"/>
    <col min="9273" max="9472" width="9" style="33"/>
    <col min="9473" max="9522" width="2.25" style="33" customWidth="1"/>
    <col min="9523" max="9523" width="0.125" style="33" customWidth="1"/>
    <col min="9524" max="9528" width="2.25" style="33" customWidth="1"/>
    <col min="9529" max="9728" width="9" style="33"/>
    <col min="9729" max="9778" width="2.25" style="33" customWidth="1"/>
    <col min="9779" max="9779" width="0.125" style="33" customWidth="1"/>
    <col min="9780" max="9784" width="2.25" style="33" customWidth="1"/>
    <col min="9785" max="9984" width="9" style="33"/>
    <col min="9985" max="10034" width="2.25" style="33" customWidth="1"/>
    <col min="10035" max="10035" width="0.125" style="33" customWidth="1"/>
    <col min="10036" max="10040" width="2.25" style="33" customWidth="1"/>
    <col min="10041" max="10240" width="9" style="33"/>
    <col min="10241" max="10290" width="2.25" style="33" customWidth="1"/>
    <col min="10291" max="10291" width="0.125" style="33" customWidth="1"/>
    <col min="10292" max="10296" width="2.25" style="33" customWidth="1"/>
    <col min="10297" max="10496" width="9" style="33"/>
    <col min="10497" max="10546" width="2.25" style="33" customWidth="1"/>
    <col min="10547" max="10547" width="0.125" style="33" customWidth="1"/>
    <col min="10548" max="10552" width="2.25" style="33" customWidth="1"/>
    <col min="10553" max="10752" width="9" style="33"/>
    <col min="10753" max="10802" width="2.25" style="33" customWidth="1"/>
    <col min="10803" max="10803" width="0.125" style="33" customWidth="1"/>
    <col min="10804" max="10808" width="2.25" style="33" customWidth="1"/>
    <col min="10809" max="11008" width="9" style="33"/>
    <col min="11009" max="11058" width="2.25" style="33" customWidth="1"/>
    <col min="11059" max="11059" width="0.125" style="33" customWidth="1"/>
    <col min="11060" max="11064" width="2.25" style="33" customWidth="1"/>
    <col min="11065" max="11264" width="9" style="33"/>
    <col min="11265" max="11314" width="2.25" style="33" customWidth="1"/>
    <col min="11315" max="11315" width="0.125" style="33" customWidth="1"/>
    <col min="11316" max="11320" width="2.25" style="33" customWidth="1"/>
    <col min="11321" max="11520" width="9" style="33"/>
    <col min="11521" max="11570" width="2.25" style="33" customWidth="1"/>
    <col min="11571" max="11571" width="0.125" style="33" customWidth="1"/>
    <col min="11572" max="11576" width="2.25" style="33" customWidth="1"/>
    <col min="11577" max="11776" width="9" style="33"/>
    <col min="11777" max="11826" width="2.25" style="33" customWidth="1"/>
    <col min="11827" max="11827" width="0.125" style="33" customWidth="1"/>
    <col min="11828" max="11832" width="2.25" style="33" customWidth="1"/>
    <col min="11833" max="12032" width="9" style="33"/>
    <col min="12033" max="12082" width="2.25" style="33" customWidth="1"/>
    <col min="12083" max="12083" width="0.125" style="33" customWidth="1"/>
    <col min="12084" max="12088" width="2.25" style="33" customWidth="1"/>
    <col min="12089" max="12288" width="9" style="33"/>
    <col min="12289" max="12338" width="2.25" style="33" customWidth="1"/>
    <col min="12339" max="12339" width="0.125" style="33" customWidth="1"/>
    <col min="12340" max="12344" width="2.25" style="33" customWidth="1"/>
    <col min="12345" max="12544" width="9" style="33"/>
    <col min="12545" max="12594" width="2.25" style="33" customWidth="1"/>
    <col min="12595" max="12595" width="0.125" style="33" customWidth="1"/>
    <col min="12596" max="12600" width="2.25" style="33" customWidth="1"/>
    <col min="12601" max="12800" width="9" style="33"/>
    <col min="12801" max="12850" width="2.25" style="33" customWidth="1"/>
    <col min="12851" max="12851" width="0.125" style="33" customWidth="1"/>
    <col min="12852" max="12856" width="2.25" style="33" customWidth="1"/>
    <col min="12857" max="13056" width="9" style="33"/>
    <col min="13057" max="13106" width="2.25" style="33" customWidth="1"/>
    <col min="13107" max="13107" width="0.125" style="33" customWidth="1"/>
    <col min="13108" max="13112" width="2.25" style="33" customWidth="1"/>
    <col min="13113" max="13312" width="9" style="33"/>
    <col min="13313" max="13362" width="2.25" style="33" customWidth="1"/>
    <col min="13363" max="13363" width="0.125" style="33" customWidth="1"/>
    <col min="13364" max="13368" width="2.25" style="33" customWidth="1"/>
    <col min="13369" max="13568" width="9" style="33"/>
    <col min="13569" max="13618" width="2.25" style="33" customWidth="1"/>
    <col min="13619" max="13619" width="0.125" style="33" customWidth="1"/>
    <col min="13620" max="13624" width="2.25" style="33" customWidth="1"/>
    <col min="13625" max="13824" width="9" style="33"/>
    <col min="13825" max="13874" width="2.25" style="33" customWidth="1"/>
    <col min="13875" max="13875" width="0.125" style="33" customWidth="1"/>
    <col min="13876" max="13880" width="2.25" style="33" customWidth="1"/>
    <col min="13881" max="14080" width="9" style="33"/>
    <col min="14081" max="14130" width="2.25" style="33" customWidth="1"/>
    <col min="14131" max="14131" width="0.125" style="33" customWidth="1"/>
    <col min="14132" max="14136" width="2.25" style="33" customWidth="1"/>
    <col min="14137" max="14336" width="9" style="33"/>
    <col min="14337" max="14386" width="2.25" style="33" customWidth="1"/>
    <col min="14387" max="14387" width="0.125" style="33" customWidth="1"/>
    <col min="14388" max="14392" width="2.25" style="33" customWidth="1"/>
    <col min="14393" max="14592" width="9" style="33"/>
    <col min="14593" max="14642" width="2.25" style="33" customWidth="1"/>
    <col min="14643" max="14643" width="0.125" style="33" customWidth="1"/>
    <col min="14644" max="14648" width="2.25" style="33" customWidth="1"/>
    <col min="14649" max="14848" width="9" style="33"/>
    <col min="14849" max="14898" width="2.25" style="33" customWidth="1"/>
    <col min="14899" max="14899" width="0.125" style="33" customWidth="1"/>
    <col min="14900" max="14904" width="2.25" style="33" customWidth="1"/>
    <col min="14905" max="15104" width="9" style="33"/>
    <col min="15105" max="15154" width="2.25" style="33" customWidth="1"/>
    <col min="15155" max="15155" width="0.125" style="33" customWidth="1"/>
    <col min="15156" max="15160" width="2.25" style="33" customWidth="1"/>
    <col min="15161" max="15360" width="9" style="33"/>
    <col min="15361" max="15410" width="2.25" style="33" customWidth="1"/>
    <col min="15411" max="15411" width="0.125" style="33" customWidth="1"/>
    <col min="15412" max="15416" width="2.25" style="33" customWidth="1"/>
    <col min="15417" max="15616" width="9" style="33"/>
    <col min="15617" max="15666" width="2.25" style="33" customWidth="1"/>
    <col min="15667" max="15667" width="0.125" style="33" customWidth="1"/>
    <col min="15668" max="15672" width="2.25" style="33" customWidth="1"/>
    <col min="15673" max="15872" width="9" style="33"/>
    <col min="15873" max="15922" width="2.25" style="33" customWidth="1"/>
    <col min="15923" max="15923" width="0.125" style="33" customWidth="1"/>
    <col min="15924" max="15928" width="2.25" style="33" customWidth="1"/>
    <col min="15929" max="16128" width="9" style="33"/>
    <col min="16129" max="16178" width="2.25" style="33" customWidth="1"/>
    <col min="16179" max="16179" width="0.125" style="33" customWidth="1"/>
    <col min="16180" max="16184" width="2.25" style="33" customWidth="1"/>
    <col min="16185" max="16384" width="9" style="33"/>
  </cols>
  <sheetData>
    <row r="1" spans="1:53">
      <c r="AE1" s="215" t="s">
        <v>140</v>
      </c>
      <c r="AF1" s="215"/>
      <c r="AG1" s="215"/>
      <c r="AH1" s="215"/>
      <c r="AI1" s="215"/>
      <c r="AJ1" s="215"/>
      <c r="AK1" s="215"/>
      <c r="AL1" s="215"/>
      <c r="AM1" s="215"/>
      <c r="AN1" s="215"/>
      <c r="AO1" s="215"/>
      <c r="AP1" s="215"/>
      <c r="AQ1" s="215"/>
      <c r="AR1" s="215"/>
      <c r="AS1" s="215"/>
      <c r="AT1" s="215"/>
      <c r="AU1" s="215"/>
      <c r="AV1" s="215"/>
      <c r="AW1" s="215"/>
      <c r="AX1" s="215"/>
      <c r="AY1" s="215"/>
      <c r="AZ1" s="32"/>
      <c r="BA1" s="32"/>
    </row>
    <row r="3" spans="1:53" ht="31.5" customHeight="1" thickBot="1">
      <c r="H3" s="1"/>
      <c r="I3" s="1"/>
      <c r="J3" s="1"/>
      <c r="K3" s="1"/>
      <c r="L3" s="1"/>
      <c r="M3" s="1"/>
      <c r="N3" s="1"/>
      <c r="O3" s="1"/>
      <c r="P3" s="1"/>
      <c r="Q3" s="216" t="s">
        <v>141</v>
      </c>
      <c r="R3" s="216"/>
      <c r="S3" s="216"/>
      <c r="T3" s="216"/>
      <c r="U3" s="216"/>
      <c r="V3" s="216"/>
      <c r="W3" s="216"/>
      <c r="X3" s="216"/>
      <c r="Y3" s="216"/>
      <c r="Z3" s="216"/>
      <c r="AA3" s="216"/>
      <c r="AB3" s="216"/>
      <c r="AC3" s="216"/>
      <c r="AD3" s="216"/>
      <c r="AE3" s="216"/>
      <c r="AF3" s="216"/>
      <c r="AG3" s="216"/>
      <c r="AH3" s="216"/>
      <c r="AI3" s="216"/>
      <c r="AJ3" s="216"/>
      <c r="AK3" s="1"/>
      <c r="AL3" s="1"/>
      <c r="AM3" s="1"/>
      <c r="AN3" s="1"/>
      <c r="AO3" s="1"/>
      <c r="AP3" s="1"/>
      <c r="AQ3" s="1"/>
      <c r="AR3" s="1"/>
      <c r="AS3" s="1"/>
    </row>
    <row r="4" spans="1:53" ht="21" customHeight="1" thickTop="1"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</row>
    <row r="5" spans="1:53" ht="21" customHeight="1">
      <c r="H5" s="6"/>
      <c r="I5" s="6"/>
      <c r="J5" s="6"/>
      <c r="K5" s="6"/>
      <c r="L5" s="6"/>
      <c r="M5" s="7"/>
      <c r="N5" s="7"/>
      <c r="O5" s="7"/>
      <c r="P5" s="7"/>
      <c r="Q5" s="7"/>
      <c r="R5" s="7"/>
      <c r="S5" s="7"/>
      <c r="T5" s="7"/>
      <c r="U5" s="34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6"/>
      <c r="AL5" s="6"/>
      <c r="AM5" s="6"/>
      <c r="AN5" s="6"/>
      <c r="AO5" s="4"/>
      <c r="AP5" s="4"/>
    </row>
    <row r="6" spans="1:53" ht="12.75" customHeight="1">
      <c r="A6" s="148" t="s">
        <v>0</v>
      </c>
      <c r="B6" s="148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4"/>
      <c r="AP6" s="4"/>
    </row>
    <row r="7" spans="1:53" ht="24.75" customHeight="1">
      <c r="A7" s="148"/>
      <c r="B7" s="148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35"/>
      <c r="R7" s="35"/>
      <c r="S7" s="35"/>
      <c r="T7" s="35"/>
      <c r="AF7" s="10"/>
      <c r="AG7" s="10"/>
      <c r="AH7" s="36"/>
      <c r="AI7" s="5"/>
      <c r="AJ7" s="151" t="s">
        <v>1</v>
      </c>
      <c r="AK7" s="151"/>
      <c r="AL7" s="151"/>
      <c r="AM7" s="151"/>
      <c r="AN7" s="151"/>
      <c r="AO7" s="151"/>
      <c r="AP7" s="151"/>
      <c r="AQ7" s="151"/>
      <c r="AR7" s="151"/>
      <c r="AS7" s="151"/>
      <c r="AT7" s="151"/>
      <c r="AU7" s="151"/>
    </row>
    <row r="8" spans="1:53" ht="22.5" customHeight="1">
      <c r="A8" s="36"/>
      <c r="B8" s="36"/>
      <c r="C8" s="36"/>
      <c r="D8" s="36"/>
      <c r="E8" s="36" t="s">
        <v>35</v>
      </c>
      <c r="G8" s="36"/>
      <c r="H8" s="36"/>
      <c r="I8" s="36"/>
      <c r="J8" s="36"/>
      <c r="K8" s="36"/>
      <c r="AH8" s="37"/>
      <c r="AI8" s="37"/>
      <c r="AJ8" s="38"/>
      <c r="AK8" s="38"/>
      <c r="AL8" s="38"/>
      <c r="AM8" s="38"/>
      <c r="AN8" s="38"/>
    </row>
    <row r="9" spans="1:53" ht="28.5" customHeight="1">
      <c r="H9" s="197" t="s">
        <v>36</v>
      </c>
      <c r="I9" s="198"/>
      <c r="J9" s="198"/>
      <c r="K9" s="198"/>
      <c r="L9" s="198"/>
      <c r="M9" s="198"/>
      <c r="N9" s="199"/>
      <c r="O9" s="197" t="str">
        <f>H10</f>
        <v>織田</v>
      </c>
      <c r="P9" s="200"/>
      <c r="Q9" s="200"/>
      <c r="R9" s="200"/>
      <c r="S9" s="200"/>
      <c r="T9" s="200"/>
      <c r="U9" s="201"/>
      <c r="V9" s="197" t="str">
        <f>H13</f>
        <v>津沢</v>
      </c>
      <c r="W9" s="200"/>
      <c r="X9" s="200"/>
      <c r="Y9" s="200"/>
      <c r="Z9" s="200"/>
      <c r="AA9" s="200"/>
      <c r="AB9" s="201"/>
      <c r="AC9" s="217" t="str">
        <f>H16</f>
        <v>巻西・坂井輪・西川</v>
      </c>
      <c r="AD9" s="218"/>
      <c r="AE9" s="218"/>
      <c r="AF9" s="218"/>
      <c r="AG9" s="218"/>
      <c r="AH9" s="218"/>
      <c r="AI9" s="218"/>
      <c r="AJ9" s="203" t="s">
        <v>3</v>
      </c>
      <c r="AK9" s="150"/>
      <c r="AL9" s="150"/>
      <c r="AM9" s="192" t="s">
        <v>4</v>
      </c>
      <c r="AN9" s="150"/>
      <c r="AO9" s="150"/>
      <c r="AP9" s="192" t="s">
        <v>5</v>
      </c>
      <c r="AQ9" s="150"/>
      <c r="AR9" s="150"/>
      <c r="AS9" s="193" t="s">
        <v>6</v>
      </c>
      <c r="AT9" s="194"/>
      <c r="AU9" s="194"/>
      <c r="AV9" s="193" t="s">
        <v>7</v>
      </c>
      <c r="AW9" s="194"/>
      <c r="AX9" s="194"/>
      <c r="AY9" s="194"/>
    </row>
    <row r="10" spans="1:53" ht="15" customHeight="1">
      <c r="H10" s="161" t="s">
        <v>115</v>
      </c>
      <c r="I10" s="162"/>
      <c r="J10" s="162"/>
      <c r="K10" s="162"/>
      <c r="L10" s="162"/>
      <c r="M10" s="162"/>
      <c r="N10" s="163"/>
      <c r="O10" s="205"/>
      <c r="P10" s="206"/>
      <c r="Q10" s="206"/>
      <c r="R10" s="206"/>
      <c r="S10" s="206"/>
      <c r="T10" s="206"/>
      <c r="U10" s="207"/>
      <c r="V10" s="11" t="s">
        <v>68</v>
      </c>
      <c r="W10" s="12"/>
      <c r="X10" s="204" t="str">
        <f>IF(V11="","",IF(V11&gt;AB11,"○",IF(V11=AB11,"△","●")))</f>
        <v>○</v>
      </c>
      <c r="Y10" s="204"/>
      <c r="Z10" s="204"/>
      <c r="AA10" s="12"/>
      <c r="AB10" s="13"/>
      <c r="AC10" s="11" t="s">
        <v>69</v>
      </c>
      <c r="AD10" s="12"/>
      <c r="AE10" s="204" t="str">
        <f>IF(AC11="","",IF(AC11&gt;AI11,"○",IF(AC11=AI11,"△","●")))</f>
        <v>●</v>
      </c>
      <c r="AF10" s="204"/>
      <c r="AG10" s="204"/>
      <c r="AH10" s="12"/>
      <c r="AI10" s="13"/>
      <c r="AJ10" s="214">
        <f>COUNTIF(V10:AI10,"○")*3+COUNTIF(V10:AI10,"△")</f>
        <v>3</v>
      </c>
      <c r="AK10" s="150"/>
      <c r="AL10" s="150"/>
      <c r="AM10" s="149">
        <f>V11+AC11</f>
        <v>2</v>
      </c>
      <c r="AN10" s="150"/>
      <c r="AO10" s="150"/>
      <c r="AP10" s="149">
        <f>AB11+AI11</f>
        <v>4</v>
      </c>
      <c r="AQ10" s="149"/>
      <c r="AR10" s="149"/>
      <c r="AS10" s="149">
        <f>AM10-AP10</f>
        <v>-2</v>
      </c>
      <c r="AT10" s="149"/>
      <c r="AU10" s="149"/>
      <c r="AV10" s="149">
        <v>2</v>
      </c>
      <c r="AW10" s="149"/>
      <c r="AX10" s="149"/>
      <c r="AY10" s="149"/>
    </row>
    <row r="11" spans="1:53" ht="15" customHeight="1">
      <c r="H11" s="164"/>
      <c r="I11" s="165"/>
      <c r="J11" s="165"/>
      <c r="K11" s="165"/>
      <c r="L11" s="165"/>
      <c r="M11" s="165"/>
      <c r="N11" s="166"/>
      <c r="O11" s="208"/>
      <c r="P11" s="209"/>
      <c r="Q11" s="209"/>
      <c r="R11" s="209"/>
      <c r="S11" s="209"/>
      <c r="T11" s="209"/>
      <c r="U11" s="210"/>
      <c r="V11" s="152">
        <v>2</v>
      </c>
      <c r="W11" s="154" t="s">
        <v>37</v>
      </c>
      <c r="X11" s="15">
        <v>1</v>
      </c>
      <c r="Y11" s="15" t="s">
        <v>38</v>
      </c>
      <c r="Z11" s="15">
        <v>1</v>
      </c>
      <c r="AA11" s="154" t="s">
        <v>39</v>
      </c>
      <c r="AB11" s="156">
        <v>1</v>
      </c>
      <c r="AC11" s="152">
        <v>0</v>
      </c>
      <c r="AD11" s="154" t="s">
        <v>37</v>
      </c>
      <c r="AE11" s="15">
        <v>0</v>
      </c>
      <c r="AF11" s="15" t="s">
        <v>38</v>
      </c>
      <c r="AG11" s="15">
        <v>0</v>
      </c>
      <c r="AH11" s="154" t="s">
        <v>39</v>
      </c>
      <c r="AI11" s="156">
        <v>3</v>
      </c>
      <c r="AJ11" s="214"/>
      <c r="AK11" s="150"/>
      <c r="AL11" s="150"/>
      <c r="AM11" s="149"/>
      <c r="AN11" s="150"/>
      <c r="AO11" s="150"/>
      <c r="AP11" s="149"/>
      <c r="AQ11" s="149"/>
      <c r="AR11" s="149"/>
      <c r="AS11" s="149"/>
      <c r="AT11" s="149"/>
      <c r="AU11" s="149"/>
      <c r="AV11" s="149"/>
      <c r="AW11" s="149"/>
      <c r="AX11" s="149"/>
      <c r="AY11" s="149"/>
    </row>
    <row r="12" spans="1:53" ht="15" customHeight="1">
      <c r="H12" s="158" t="s">
        <v>116</v>
      </c>
      <c r="I12" s="159"/>
      <c r="J12" s="159"/>
      <c r="K12" s="159"/>
      <c r="L12" s="159"/>
      <c r="M12" s="159"/>
      <c r="N12" s="160"/>
      <c r="O12" s="211"/>
      <c r="P12" s="212"/>
      <c r="Q12" s="212"/>
      <c r="R12" s="212"/>
      <c r="S12" s="212"/>
      <c r="T12" s="212"/>
      <c r="U12" s="213"/>
      <c r="V12" s="153"/>
      <c r="W12" s="155"/>
      <c r="X12" s="16">
        <v>1</v>
      </c>
      <c r="Y12" s="16" t="s">
        <v>38</v>
      </c>
      <c r="Z12" s="16">
        <v>0</v>
      </c>
      <c r="AA12" s="155"/>
      <c r="AB12" s="157"/>
      <c r="AC12" s="153"/>
      <c r="AD12" s="155"/>
      <c r="AE12" s="16">
        <v>0</v>
      </c>
      <c r="AF12" s="16" t="s">
        <v>38</v>
      </c>
      <c r="AG12" s="16">
        <v>3</v>
      </c>
      <c r="AH12" s="155"/>
      <c r="AI12" s="157"/>
      <c r="AJ12" s="214"/>
      <c r="AK12" s="150"/>
      <c r="AL12" s="150"/>
      <c r="AM12" s="149"/>
      <c r="AN12" s="150"/>
      <c r="AO12" s="150"/>
      <c r="AP12" s="149"/>
      <c r="AQ12" s="149"/>
      <c r="AR12" s="149"/>
      <c r="AS12" s="149"/>
      <c r="AT12" s="149"/>
      <c r="AU12" s="149"/>
      <c r="AV12" s="149"/>
      <c r="AW12" s="149"/>
      <c r="AX12" s="149"/>
      <c r="AY12" s="149"/>
    </row>
    <row r="13" spans="1:53" ht="15" customHeight="1">
      <c r="H13" s="161" t="s">
        <v>102</v>
      </c>
      <c r="I13" s="162"/>
      <c r="J13" s="162"/>
      <c r="K13" s="162"/>
      <c r="L13" s="162"/>
      <c r="M13" s="162"/>
      <c r="N13" s="163"/>
      <c r="O13" s="11" t="s">
        <v>68</v>
      </c>
      <c r="P13" s="17"/>
      <c r="Q13" s="204" t="str">
        <f>IF(O14="","",IF(O14&gt;U14,"○",IF(O14=U14,"△","●")))</f>
        <v>●</v>
      </c>
      <c r="R13" s="204"/>
      <c r="S13" s="204"/>
      <c r="T13" s="17"/>
      <c r="U13" s="18"/>
      <c r="V13" s="205"/>
      <c r="W13" s="206"/>
      <c r="X13" s="206"/>
      <c r="Y13" s="206"/>
      <c r="Z13" s="206"/>
      <c r="AA13" s="206"/>
      <c r="AB13" s="207"/>
      <c r="AC13" s="11" t="s">
        <v>70</v>
      </c>
      <c r="AD13" s="17"/>
      <c r="AE13" s="204" t="str">
        <f>IF(AC14="","",IF(AC14&gt;AI14,"○",IF(AC14=AI14,"△","●")))</f>
        <v>△</v>
      </c>
      <c r="AF13" s="204"/>
      <c r="AG13" s="204"/>
      <c r="AH13" s="17"/>
      <c r="AI13" s="18"/>
      <c r="AJ13" s="214">
        <f>COUNTIF(O13:AI13,"○")*3+COUNTIF(O13:AI13,"△")</f>
        <v>1</v>
      </c>
      <c r="AK13" s="150"/>
      <c r="AL13" s="150"/>
      <c r="AM13" s="184">
        <f>AC14+O14</f>
        <v>3</v>
      </c>
      <c r="AN13" s="185"/>
      <c r="AO13" s="186"/>
      <c r="AP13" s="149">
        <f>AI14+U14</f>
        <v>4</v>
      </c>
      <c r="AQ13" s="149"/>
      <c r="AR13" s="149"/>
      <c r="AS13" s="149">
        <f>AM13-AP13</f>
        <v>-1</v>
      </c>
      <c r="AT13" s="149"/>
      <c r="AU13" s="149"/>
      <c r="AV13" s="149">
        <v>3</v>
      </c>
      <c r="AW13" s="149"/>
      <c r="AX13" s="149"/>
      <c r="AY13" s="149"/>
    </row>
    <row r="14" spans="1:53" ht="15" customHeight="1">
      <c r="H14" s="164"/>
      <c r="I14" s="165"/>
      <c r="J14" s="165"/>
      <c r="K14" s="165"/>
      <c r="L14" s="165"/>
      <c r="M14" s="165"/>
      <c r="N14" s="166"/>
      <c r="O14" s="152">
        <v>1</v>
      </c>
      <c r="P14" s="154" t="s">
        <v>37</v>
      </c>
      <c r="Q14" s="15">
        <v>1</v>
      </c>
      <c r="R14" s="15" t="s">
        <v>38</v>
      </c>
      <c r="S14" s="15">
        <v>1</v>
      </c>
      <c r="T14" s="154" t="s">
        <v>39</v>
      </c>
      <c r="U14" s="156">
        <v>2</v>
      </c>
      <c r="V14" s="208"/>
      <c r="W14" s="209"/>
      <c r="X14" s="209"/>
      <c r="Y14" s="209"/>
      <c r="Z14" s="209"/>
      <c r="AA14" s="209"/>
      <c r="AB14" s="210"/>
      <c r="AC14" s="152">
        <v>2</v>
      </c>
      <c r="AD14" s="154" t="s">
        <v>37</v>
      </c>
      <c r="AE14" s="15">
        <v>0</v>
      </c>
      <c r="AF14" s="15" t="s">
        <v>38</v>
      </c>
      <c r="AG14" s="15">
        <v>1</v>
      </c>
      <c r="AH14" s="154" t="s">
        <v>39</v>
      </c>
      <c r="AI14" s="156">
        <v>2</v>
      </c>
      <c r="AJ14" s="214"/>
      <c r="AK14" s="150"/>
      <c r="AL14" s="150"/>
      <c r="AM14" s="187"/>
      <c r="AN14" s="116"/>
      <c r="AO14" s="188"/>
      <c r="AP14" s="149"/>
      <c r="AQ14" s="149"/>
      <c r="AR14" s="149"/>
      <c r="AS14" s="149"/>
      <c r="AT14" s="149"/>
      <c r="AU14" s="149"/>
      <c r="AV14" s="149"/>
      <c r="AW14" s="149"/>
      <c r="AX14" s="149"/>
      <c r="AY14" s="149"/>
    </row>
    <row r="15" spans="1:53" ht="15" customHeight="1">
      <c r="H15" s="158" t="s">
        <v>103</v>
      </c>
      <c r="I15" s="159"/>
      <c r="J15" s="159"/>
      <c r="K15" s="159"/>
      <c r="L15" s="159"/>
      <c r="M15" s="159"/>
      <c r="N15" s="160"/>
      <c r="O15" s="153"/>
      <c r="P15" s="155"/>
      <c r="Q15" s="16">
        <v>0</v>
      </c>
      <c r="R15" s="16" t="s">
        <v>38</v>
      </c>
      <c r="S15" s="16">
        <v>1</v>
      </c>
      <c r="T15" s="155"/>
      <c r="U15" s="157"/>
      <c r="V15" s="211"/>
      <c r="W15" s="212"/>
      <c r="X15" s="212"/>
      <c r="Y15" s="212"/>
      <c r="Z15" s="212"/>
      <c r="AA15" s="212"/>
      <c r="AB15" s="213"/>
      <c r="AC15" s="153"/>
      <c r="AD15" s="155"/>
      <c r="AE15" s="16">
        <v>2</v>
      </c>
      <c r="AF15" s="16" t="s">
        <v>38</v>
      </c>
      <c r="AG15" s="16">
        <v>1</v>
      </c>
      <c r="AH15" s="155"/>
      <c r="AI15" s="157"/>
      <c r="AJ15" s="214"/>
      <c r="AK15" s="150"/>
      <c r="AL15" s="150"/>
      <c r="AM15" s="189"/>
      <c r="AN15" s="190"/>
      <c r="AO15" s="191"/>
      <c r="AP15" s="149"/>
      <c r="AQ15" s="149"/>
      <c r="AR15" s="149"/>
      <c r="AS15" s="149"/>
      <c r="AT15" s="149"/>
      <c r="AU15" s="149"/>
      <c r="AV15" s="149"/>
      <c r="AW15" s="149"/>
      <c r="AX15" s="149"/>
      <c r="AY15" s="149"/>
    </row>
    <row r="16" spans="1:53" ht="15" customHeight="1">
      <c r="H16" s="161" t="s">
        <v>104</v>
      </c>
      <c r="I16" s="162"/>
      <c r="J16" s="162"/>
      <c r="K16" s="162"/>
      <c r="L16" s="162"/>
      <c r="M16" s="162"/>
      <c r="N16" s="163"/>
      <c r="O16" s="11" t="s">
        <v>69</v>
      </c>
      <c r="P16" s="12"/>
      <c r="Q16" s="204" t="str">
        <f>IF(O17="","",IF(O17&gt;U17,"○",IF(O17=U17,"△","●")))</f>
        <v>○</v>
      </c>
      <c r="R16" s="204"/>
      <c r="S16" s="204"/>
      <c r="T16" s="12"/>
      <c r="U16" s="13"/>
      <c r="V16" s="12" t="s">
        <v>70</v>
      </c>
      <c r="W16" s="17"/>
      <c r="X16" s="204" t="str">
        <f>IF(V17="","",IF(V17&gt;AB17,"○",IF(V17=AB17,"△","●")))</f>
        <v>△</v>
      </c>
      <c r="Y16" s="204"/>
      <c r="Z16" s="204"/>
      <c r="AA16" s="17"/>
      <c r="AB16" s="18"/>
      <c r="AC16" s="205"/>
      <c r="AD16" s="206"/>
      <c r="AE16" s="206"/>
      <c r="AF16" s="206"/>
      <c r="AG16" s="206"/>
      <c r="AH16" s="206"/>
      <c r="AI16" s="207"/>
      <c r="AJ16" s="214">
        <f>COUNTIF(O16:AI16,"○")*3+COUNTIF(O16:AI16,"△")</f>
        <v>4</v>
      </c>
      <c r="AK16" s="150"/>
      <c r="AL16" s="150"/>
      <c r="AM16" s="149">
        <f>V17+O17</f>
        <v>5</v>
      </c>
      <c r="AN16" s="150"/>
      <c r="AO16" s="150"/>
      <c r="AP16" s="149">
        <f>AB17+U17</f>
        <v>2</v>
      </c>
      <c r="AQ16" s="149"/>
      <c r="AR16" s="149"/>
      <c r="AS16" s="149">
        <f>AM16-AP16</f>
        <v>3</v>
      </c>
      <c r="AT16" s="149"/>
      <c r="AU16" s="149"/>
      <c r="AV16" s="149">
        <v>1</v>
      </c>
      <c r="AW16" s="149"/>
      <c r="AX16" s="149"/>
      <c r="AY16" s="149"/>
    </row>
    <row r="17" spans="1:51" ht="15" customHeight="1">
      <c r="H17" s="164"/>
      <c r="I17" s="165"/>
      <c r="J17" s="165"/>
      <c r="K17" s="165"/>
      <c r="L17" s="165"/>
      <c r="M17" s="165"/>
      <c r="N17" s="166"/>
      <c r="O17" s="152">
        <v>3</v>
      </c>
      <c r="P17" s="154" t="s">
        <v>37</v>
      </c>
      <c r="Q17" s="15">
        <v>0</v>
      </c>
      <c r="R17" s="15" t="s">
        <v>38</v>
      </c>
      <c r="S17" s="15">
        <v>0</v>
      </c>
      <c r="T17" s="154" t="s">
        <v>39</v>
      </c>
      <c r="U17" s="156">
        <v>0</v>
      </c>
      <c r="V17" s="152">
        <v>2</v>
      </c>
      <c r="W17" s="154" t="s">
        <v>37</v>
      </c>
      <c r="X17" s="15">
        <v>1</v>
      </c>
      <c r="Y17" s="15" t="s">
        <v>38</v>
      </c>
      <c r="Z17" s="15">
        <v>0</v>
      </c>
      <c r="AA17" s="154" t="s">
        <v>39</v>
      </c>
      <c r="AB17" s="156">
        <v>2</v>
      </c>
      <c r="AC17" s="208"/>
      <c r="AD17" s="209"/>
      <c r="AE17" s="209"/>
      <c r="AF17" s="209"/>
      <c r="AG17" s="209"/>
      <c r="AH17" s="209"/>
      <c r="AI17" s="210"/>
      <c r="AJ17" s="214"/>
      <c r="AK17" s="150"/>
      <c r="AL17" s="150"/>
      <c r="AM17" s="149"/>
      <c r="AN17" s="150"/>
      <c r="AO17" s="150"/>
      <c r="AP17" s="149"/>
      <c r="AQ17" s="149"/>
      <c r="AR17" s="149"/>
      <c r="AS17" s="149"/>
      <c r="AT17" s="149"/>
      <c r="AU17" s="149"/>
      <c r="AV17" s="149"/>
      <c r="AW17" s="149"/>
      <c r="AX17" s="149"/>
      <c r="AY17" s="149"/>
    </row>
    <row r="18" spans="1:51" ht="15" customHeight="1">
      <c r="H18" s="158" t="s">
        <v>105</v>
      </c>
      <c r="I18" s="159"/>
      <c r="J18" s="159"/>
      <c r="K18" s="159"/>
      <c r="L18" s="159"/>
      <c r="M18" s="159"/>
      <c r="N18" s="160"/>
      <c r="O18" s="153"/>
      <c r="P18" s="155"/>
      <c r="Q18" s="16">
        <v>3</v>
      </c>
      <c r="R18" s="16" t="s">
        <v>40</v>
      </c>
      <c r="S18" s="16">
        <v>0</v>
      </c>
      <c r="T18" s="155"/>
      <c r="U18" s="157"/>
      <c r="V18" s="153"/>
      <c r="W18" s="155"/>
      <c r="X18" s="16">
        <v>1</v>
      </c>
      <c r="Y18" s="16" t="s">
        <v>21</v>
      </c>
      <c r="Z18" s="16">
        <v>2</v>
      </c>
      <c r="AA18" s="155"/>
      <c r="AB18" s="157"/>
      <c r="AC18" s="211"/>
      <c r="AD18" s="212"/>
      <c r="AE18" s="212"/>
      <c r="AF18" s="212"/>
      <c r="AG18" s="212"/>
      <c r="AH18" s="212"/>
      <c r="AI18" s="213"/>
      <c r="AJ18" s="214"/>
      <c r="AK18" s="150"/>
      <c r="AL18" s="150"/>
      <c r="AM18" s="149"/>
      <c r="AN18" s="150"/>
      <c r="AO18" s="150"/>
      <c r="AP18" s="149"/>
      <c r="AQ18" s="149"/>
      <c r="AR18" s="149"/>
      <c r="AS18" s="149"/>
      <c r="AT18" s="149"/>
      <c r="AU18" s="149"/>
      <c r="AV18" s="149"/>
      <c r="AW18" s="149"/>
      <c r="AX18" s="149"/>
      <c r="AY18" s="149"/>
    </row>
    <row r="19" spans="1:51" ht="13.5" customHeight="1"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0"/>
      <c r="AB19" s="20"/>
      <c r="AC19" s="20"/>
      <c r="AD19" s="20"/>
      <c r="AE19" s="20"/>
      <c r="AF19" s="20"/>
      <c r="AG19" s="20"/>
      <c r="AH19" s="20"/>
      <c r="AI19" s="20"/>
    </row>
    <row r="20" spans="1:51" ht="22.5" customHeight="1">
      <c r="A20" s="22"/>
      <c r="B20" s="22"/>
      <c r="C20" s="22"/>
      <c r="D20" s="22"/>
      <c r="E20" s="22" t="s">
        <v>41</v>
      </c>
      <c r="G20" s="22"/>
      <c r="H20" s="22"/>
      <c r="I20" s="22"/>
      <c r="J20" s="22"/>
      <c r="K20" s="22"/>
    </row>
    <row r="21" spans="1:51" ht="28.5" customHeight="1">
      <c r="A21" s="197" t="s">
        <v>2</v>
      </c>
      <c r="B21" s="198"/>
      <c r="C21" s="198"/>
      <c r="D21" s="198"/>
      <c r="E21" s="198"/>
      <c r="F21" s="198"/>
      <c r="G21" s="199"/>
      <c r="H21" s="197" t="str">
        <f>A22</f>
        <v>巻東</v>
      </c>
      <c r="I21" s="200"/>
      <c r="J21" s="200"/>
      <c r="K21" s="200"/>
      <c r="L21" s="200"/>
      <c r="M21" s="200"/>
      <c r="N21" s="201"/>
      <c r="O21" s="197" t="str">
        <f>A25</f>
        <v>赤穂</v>
      </c>
      <c r="P21" s="200"/>
      <c r="Q21" s="200"/>
      <c r="R21" s="200"/>
      <c r="S21" s="200"/>
      <c r="T21" s="200"/>
      <c r="U21" s="201"/>
      <c r="V21" s="197" t="str">
        <f>A28</f>
        <v>大谷</v>
      </c>
      <c r="W21" s="200"/>
      <c r="X21" s="200"/>
      <c r="Y21" s="200"/>
      <c r="Z21" s="200"/>
      <c r="AA21" s="200"/>
      <c r="AB21" s="201"/>
      <c r="AC21" s="197" t="str">
        <f>A31</f>
        <v>朝日</v>
      </c>
      <c r="AD21" s="200"/>
      <c r="AE21" s="200"/>
      <c r="AF21" s="200"/>
      <c r="AG21" s="200"/>
      <c r="AH21" s="200"/>
      <c r="AI21" s="202"/>
      <c r="AJ21" s="203" t="s">
        <v>3</v>
      </c>
      <c r="AK21" s="150"/>
      <c r="AL21" s="150"/>
      <c r="AM21" s="192" t="s">
        <v>4</v>
      </c>
      <c r="AN21" s="150"/>
      <c r="AO21" s="150"/>
      <c r="AP21" s="192" t="s">
        <v>5</v>
      </c>
      <c r="AQ21" s="150"/>
      <c r="AR21" s="150"/>
      <c r="AS21" s="193" t="s">
        <v>6</v>
      </c>
      <c r="AT21" s="194"/>
      <c r="AU21" s="194"/>
      <c r="AV21" s="193" t="s">
        <v>7</v>
      </c>
      <c r="AW21" s="194"/>
      <c r="AX21" s="194"/>
      <c r="AY21" s="194"/>
    </row>
    <row r="22" spans="1:51" ht="15" customHeight="1">
      <c r="A22" s="161" t="s">
        <v>106</v>
      </c>
      <c r="B22" s="162"/>
      <c r="C22" s="162"/>
      <c r="D22" s="162"/>
      <c r="E22" s="162"/>
      <c r="F22" s="162"/>
      <c r="G22" s="163"/>
      <c r="H22" s="169"/>
      <c r="I22" s="170"/>
      <c r="J22" s="170"/>
      <c r="K22" s="170"/>
      <c r="L22" s="170"/>
      <c r="M22" s="170"/>
      <c r="N22" s="180"/>
      <c r="O22" s="23" t="s">
        <v>71</v>
      </c>
      <c r="P22" s="24"/>
      <c r="Q22" s="168" t="str">
        <f>IF(O23="","",IF(O23&gt;U23,"○",IF(O23=U23,"△","●")))</f>
        <v>△</v>
      </c>
      <c r="R22" s="168"/>
      <c r="S22" s="168"/>
      <c r="T22" s="24"/>
      <c r="U22" s="25"/>
      <c r="V22" s="23" t="s">
        <v>72</v>
      </c>
      <c r="W22" s="24"/>
      <c r="X22" s="168" t="str">
        <f>IF(V23="","",IF(V23&gt;AB23,"○",IF(V23=AB23,"△","●")))</f>
        <v>●</v>
      </c>
      <c r="Y22" s="168"/>
      <c r="Z22" s="168"/>
      <c r="AA22" s="24"/>
      <c r="AB22" s="25"/>
      <c r="AC22" s="23" t="s">
        <v>73</v>
      </c>
      <c r="AD22" s="24"/>
      <c r="AE22" s="168" t="str">
        <f>IF(AC23="","",IF(AC23&gt;AI23,"○",IF(AC23=AI23,"△","●")))</f>
        <v>●</v>
      </c>
      <c r="AF22" s="168"/>
      <c r="AG22" s="168"/>
      <c r="AH22" s="24"/>
      <c r="AI22" s="26"/>
      <c r="AJ22" s="195">
        <f>COUNTIF(O22:AI22,"○")*3+COUNTIF(O22:AI22,"△")</f>
        <v>1</v>
      </c>
      <c r="AK22" s="196"/>
      <c r="AL22" s="196"/>
      <c r="AM22" s="149">
        <f>O23+V23+AC23</f>
        <v>2</v>
      </c>
      <c r="AN22" s="150"/>
      <c r="AO22" s="150"/>
      <c r="AP22" s="149">
        <f>U23+AB23+AI23</f>
        <v>18</v>
      </c>
      <c r="AQ22" s="149"/>
      <c r="AR22" s="149"/>
      <c r="AS22" s="149">
        <f>AM22-AP22</f>
        <v>-16</v>
      </c>
      <c r="AT22" s="149"/>
      <c r="AU22" s="149"/>
      <c r="AV22" s="149">
        <v>4</v>
      </c>
      <c r="AW22" s="149"/>
      <c r="AX22" s="149"/>
      <c r="AY22" s="149"/>
    </row>
    <row r="23" spans="1:51" ht="15" customHeight="1">
      <c r="A23" s="164"/>
      <c r="B23" s="165"/>
      <c r="C23" s="165"/>
      <c r="D23" s="165"/>
      <c r="E23" s="165"/>
      <c r="F23" s="165"/>
      <c r="G23" s="166"/>
      <c r="H23" s="172"/>
      <c r="I23" s="173"/>
      <c r="J23" s="173"/>
      <c r="K23" s="173"/>
      <c r="L23" s="173"/>
      <c r="M23" s="173"/>
      <c r="N23" s="181"/>
      <c r="O23" s="152">
        <v>2</v>
      </c>
      <c r="P23" s="154" t="s">
        <v>20</v>
      </c>
      <c r="Q23" s="15">
        <v>1</v>
      </c>
      <c r="R23" s="15" t="s">
        <v>21</v>
      </c>
      <c r="S23" s="15">
        <v>2</v>
      </c>
      <c r="T23" s="154" t="s">
        <v>22</v>
      </c>
      <c r="U23" s="156">
        <v>2</v>
      </c>
      <c r="V23" s="152">
        <v>0</v>
      </c>
      <c r="W23" s="154" t="s">
        <v>20</v>
      </c>
      <c r="X23" s="15">
        <v>0</v>
      </c>
      <c r="Y23" s="15" t="s">
        <v>21</v>
      </c>
      <c r="Z23" s="15">
        <v>6</v>
      </c>
      <c r="AA23" s="154" t="s">
        <v>22</v>
      </c>
      <c r="AB23" s="156">
        <v>7</v>
      </c>
      <c r="AC23" s="152">
        <v>0</v>
      </c>
      <c r="AD23" s="154" t="s">
        <v>20</v>
      </c>
      <c r="AE23" s="15">
        <v>0</v>
      </c>
      <c r="AF23" s="15" t="s">
        <v>21</v>
      </c>
      <c r="AG23" s="15">
        <v>4</v>
      </c>
      <c r="AH23" s="154" t="s">
        <v>22</v>
      </c>
      <c r="AI23" s="178">
        <v>9</v>
      </c>
      <c r="AJ23" s="183"/>
      <c r="AK23" s="150"/>
      <c r="AL23" s="150"/>
      <c r="AM23" s="149"/>
      <c r="AN23" s="150"/>
      <c r="AO23" s="150"/>
      <c r="AP23" s="149"/>
      <c r="AQ23" s="149"/>
      <c r="AR23" s="149"/>
      <c r="AS23" s="149"/>
      <c r="AT23" s="149"/>
      <c r="AU23" s="149"/>
      <c r="AV23" s="149"/>
      <c r="AW23" s="149"/>
      <c r="AX23" s="149"/>
      <c r="AY23" s="149"/>
    </row>
    <row r="24" spans="1:51" ht="15" customHeight="1">
      <c r="A24" s="158" t="s">
        <v>105</v>
      </c>
      <c r="B24" s="159"/>
      <c r="C24" s="159"/>
      <c r="D24" s="159"/>
      <c r="E24" s="159"/>
      <c r="F24" s="159"/>
      <c r="G24" s="160"/>
      <c r="H24" s="175"/>
      <c r="I24" s="176"/>
      <c r="J24" s="176"/>
      <c r="K24" s="176"/>
      <c r="L24" s="176"/>
      <c r="M24" s="176"/>
      <c r="N24" s="182"/>
      <c r="O24" s="153"/>
      <c r="P24" s="155"/>
      <c r="Q24" s="16">
        <v>1</v>
      </c>
      <c r="R24" s="16" t="s">
        <v>21</v>
      </c>
      <c r="S24" s="16">
        <v>0</v>
      </c>
      <c r="T24" s="155"/>
      <c r="U24" s="157"/>
      <c r="V24" s="153"/>
      <c r="W24" s="155"/>
      <c r="X24" s="16">
        <v>0</v>
      </c>
      <c r="Y24" s="16" t="s">
        <v>21</v>
      </c>
      <c r="Z24" s="16">
        <v>1</v>
      </c>
      <c r="AA24" s="155"/>
      <c r="AB24" s="157"/>
      <c r="AC24" s="153"/>
      <c r="AD24" s="155"/>
      <c r="AE24" s="16">
        <v>0</v>
      </c>
      <c r="AF24" s="16" t="s">
        <v>21</v>
      </c>
      <c r="AG24" s="16">
        <v>5</v>
      </c>
      <c r="AH24" s="155"/>
      <c r="AI24" s="179"/>
      <c r="AJ24" s="183"/>
      <c r="AK24" s="150"/>
      <c r="AL24" s="150"/>
      <c r="AM24" s="149"/>
      <c r="AN24" s="150"/>
      <c r="AO24" s="150"/>
      <c r="AP24" s="149"/>
      <c r="AQ24" s="149"/>
      <c r="AR24" s="149"/>
      <c r="AS24" s="149"/>
      <c r="AT24" s="149"/>
      <c r="AU24" s="149"/>
      <c r="AV24" s="149"/>
      <c r="AW24" s="149"/>
      <c r="AX24" s="149"/>
      <c r="AY24" s="149"/>
    </row>
    <row r="25" spans="1:51" ht="15" customHeight="1">
      <c r="A25" s="161" t="s">
        <v>107</v>
      </c>
      <c r="B25" s="162"/>
      <c r="C25" s="162"/>
      <c r="D25" s="162"/>
      <c r="E25" s="162"/>
      <c r="F25" s="162"/>
      <c r="G25" s="163"/>
      <c r="H25" s="23" t="s">
        <v>71</v>
      </c>
      <c r="I25" s="27"/>
      <c r="J25" s="168" t="str">
        <f>IF(H26="","",IF(H26&gt;N26,"○",IF(H26=N26,"△","●")))</f>
        <v>△</v>
      </c>
      <c r="K25" s="168"/>
      <c r="L25" s="168"/>
      <c r="M25" s="27"/>
      <c r="N25" s="28"/>
      <c r="O25" s="169"/>
      <c r="P25" s="170"/>
      <c r="Q25" s="170"/>
      <c r="R25" s="170"/>
      <c r="S25" s="170"/>
      <c r="T25" s="170"/>
      <c r="U25" s="180"/>
      <c r="V25" s="23" t="s">
        <v>76</v>
      </c>
      <c r="W25" s="27"/>
      <c r="X25" s="168" t="str">
        <f>IF(V26="","",IF(V26&gt;AB26,"○",IF(V26=AB26,"△","●")))</f>
        <v>●</v>
      </c>
      <c r="Y25" s="168"/>
      <c r="Z25" s="168"/>
      <c r="AA25" s="27"/>
      <c r="AB25" s="28"/>
      <c r="AC25" s="23" t="s">
        <v>75</v>
      </c>
      <c r="AD25" s="27"/>
      <c r="AE25" s="168" t="str">
        <f>IF(AC26="","",IF(AC26&gt;AI26,"○",IF(AC26=AI26,"△","●")))</f>
        <v>●</v>
      </c>
      <c r="AF25" s="168"/>
      <c r="AG25" s="168"/>
      <c r="AH25" s="27"/>
      <c r="AI25" s="29"/>
      <c r="AJ25" s="183">
        <f>COUNTIF(H25:AI25,"○")*3+COUNTIF(H25:AI25,"△")</f>
        <v>1</v>
      </c>
      <c r="AK25" s="150"/>
      <c r="AL25" s="150"/>
      <c r="AM25" s="184">
        <f>H26+V26+AC26</f>
        <v>3</v>
      </c>
      <c r="AN25" s="185"/>
      <c r="AO25" s="186"/>
      <c r="AP25" s="149">
        <f>N26+AB26+AI26</f>
        <v>13</v>
      </c>
      <c r="AQ25" s="149"/>
      <c r="AR25" s="149"/>
      <c r="AS25" s="149">
        <f>AM25-AP25</f>
        <v>-10</v>
      </c>
      <c r="AT25" s="149"/>
      <c r="AU25" s="149"/>
      <c r="AV25" s="149">
        <v>3</v>
      </c>
      <c r="AW25" s="149"/>
      <c r="AX25" s="149"/>
      <c r="AY25" s="149"/>
    </row>
    <row r="26" spans="1:51" ht="15" customHeight="1">
      <c r="A26" s="164"/>
      <c r="B26" s="165"/>
      <c r="C26" s="165"/>
      <c r="D26" s="165"/>
      <c r="E26" s="165"/>
      <c r="F26" s="165"/>
      <c r="G26" s="166"/>
      <c r="H26" s="152">
        <v>2</v>
      </c>
      <c r="I26" s="154" t="s">
        <v>20</v>
      </c>
      <c r="J26" s="15">
        <v>2</v>
      </c>
      <c r="K26" s="15" t="s">
        <v>21</v>
      </c>
      <c r="L26" s="15">
        <v>1</v>
      </c>
      <c r="M26" s="154" t="s">
        <v>22</v>
      </c>
      <c r="N26" s="156">
        <v>2</v>
      </c>
      <c r="O26" s="172"/>
      <c r="P26" s="173"/>
      <c r="Q26" s="173"/>
      <c r="R26" s="173"/>
      <c r="S26" s="173"/>
      <c r="T26" s="173"/>
      <c r="U26" s="181"/>
      <c r="V26" s="152">
        <v>0</v>
      </c>
      <c r="W26" s="154" t="s">
        <v>20</v>
      </c>
      <c r="X26" s="15">
        <v>0</v>
      </c>
      <c r="Y26" s="15" t="s">
        <v>21</v>
      </c>
      <c r="Z26" s="15">
        <v>2</v>
      </c>
      <c r="AA26" s="154" t="s">
        <v>22</v>
      </c>
      <c r="AB26" s="156">
        <v>3</v>
      </c>
      <c r="AC26" s="152">
        <v>1</v>
      </c>
      <c r="AD26" s="154" t="s">
        <v>20</v>
      </c>
      <c r="AE26" s="15">
        <v>1</v>
      </c>
      <c r="AF26" s="15" t="s">
        <v>21</v>
      </c>
      <c r="AG26" s="15">
        <v>4</v>
      </c>
      <c r="AH26" s="154" t="s">
        <v>22</v>
      </c>
      <c r="AI26" s="178">
        <v>8</v>
      </c>
      <c r="AJ26" s="183"/>
      <c r="AK26" s="150"/>
      <c r="AL26" s="150"/>
      <c r="AM26" s="187"/>
      <c r="AN26" s="116"/>
      <c r="AO26" s="188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</row>
    <row r="27" spans="1:51" ht="15" customHeight="1">
      <c r="A27" s="158" t="s">
        <v>108</v>
      </c>
      <c r="B27" s="159"/>
      <c r="C27" s="159"/>
      <c r="D27" s="159"/>
      <c r="E27" s="159"/>
      <c r="F27" s="159"/>
      <c r="G27" s="160"/>
      <c r="H27" s="153"/>
      <c r="I27" s="155"/>
      <c r="J27" s="16">
        <v>0</v>
      </c>
      <c r="K27" s="16" t="s">
        <v>21</v>
      </c>
      <c r="L27" s="16">
        <v>1</v>
      </c>
      <c r="M27" s="155"/>
      <c r="N27" s="157"/>
      <c r="O27" s="175"/>
      <c r="P27" s="176"/>
      <c r="Q27" s="176"/>
      <c r="R27" s="176"/>
      <c r="S27" s="176"/>
      <c r="T27" s="176"/>
      <c r="U27" s="182"/>
      <c r="V27" s="153"/>
      <c r="W27" s="155"/>
      <c r="X27" s="16">
        <v>0</v>
      </c>
      <c r="Y27" s="16" t="s">
        <v>21</v>
      </c>
      <c r="Z27" s="16">
        <v>1</v>
      </c>
      <c r="AA27" s="155"/>
      <c r="AB27" s="157"/>
      <c r="AC27" s="153"/>
      <c r="AD27" s="155"/>
      <c r="AE27" s="16">
        <v>0</v>
      </c>
      <c r="AF27" s="16" t="s">
        <v>21</v>
      </c>
      <c r="AG27" s="16">
        <v>4</v>
      </c>
      <c r="AH27" s="155"/>
      <c r="AI27" s="179"/>
      <c r="AJ27" s="183"/>
      <c r="AK27" s="150"/>
      <c r="AL27" s="150"/>
      <c r="AM27" s="189"/>
      <c r="AN27" s="190"/>
      <c r="AO27" s="191"/>
      <c r="AP27" s="149"/>
      <c r="AQ27" s="149"/>
      <c r="AR27" s="149"/>
      <c r="AS27" s="149"/>
      <c r="AT27" s="149"/>
      <c r="AU27" s="149"/>
      <c r="AV27" s="149"/>
      <c r="AW27" s="149"/>
      <c r="AX27" s="149"/>
      <c r="AY27" s="149"/>
    </row>
    <row r="28" spans="1:51" ht="15" customHeight="1">
      <c r="A28" s="161" t="s">
        <v>109</v>
      </c>
      <c r="B28" s="162"/>
      <c r="C28" s="162"/>
      <c r="D28" s="162"/>
      <c r="E28" s="162"/>
      <c r="F28" s="162"/>
      <c r="G28" s="163"/>
      <c r="H28" s="23" t="s">
        <v>72</v>
      </c>
      <c r="I28" s="24"/>
      <c r="J28" s="167" t="str">
        <f>IF(H29="","",IF(H29&gt;N29,"○",IF(H29=N29,"△","●")))</f>
        <v>○</v>
      </c>
      <c r="K28" s="167"/>
      <c r="L28" s="167"/>
      <c r="M28" s="24"/>
      <c r="N28" s="25"/>
      <c r="O28" s="24" t="s">
        <v>76</v>
      </c>
      <c r="P28" s="24"/>
      <c r="Q28" s="167" t="str">
        <f>IF(O29="","",IF(O29&gt;U29,"○",IF(O29=U29,"△","●")))</f>
        <v>○</v>
      </c>
      <c r="R28" s="167"/>
      <c r="S28" s="167"/>
      <c r="T28" s="24"/>
      <c r="U28" s="25"/>
      <c r="V28" s="169"/>
      <c r="W28" s="170"/>
      <c r="X28" s="170"/>
      <c r="Y28" s="170"/>
      <c r="Z28" s="170"/>
      <c r="AA28" s="170"/>
      <c r="AB28" s="180"/>
      <c r="AC28" s="24" t="s">
        <v>74</v>
      </c>
      <c r="AD28" s="27"/>
      <c r="AE28" s="168" t="str">
        <f>IF(AC29="","",IF(AC29&gt;AI29,"○",IF(AC29=AI29,"△","●")))</f>
        <v>●</v>
      </c>
      <c r="AF28" s="168"/>
      <c r="AG28" s="168"/>
      <c r="AH28" s="27"/>
      <c r="AI28" s="29"/>
      <c r="AJ28" s="183">
        <f>COUNTIF(H28:AI28,"○")*3+COUNTIF(H28:AI28,"△")</f>
        <v>6</v>
      </c>
      <c r="AK28" s="150"/>
      <c r="AL28" s="150"/>
      <c r="AM28" s="149">
        <f>H29+O29+AC29</f>
        <v>10</v>
      </c>
      <c r="AN28" s="150"/>
      <c r="AO28" s="150"/>
      <c r="AP28" s="149">
        <f>N29+U29+AI29</f>
        <v>2</v>
      </c>
      <c r="AQ28" s="149"/>
      <c r="AR28" s="149"/>
      <c r="AS28" s="149">
        <f>AM28-AP28</f>
        <v>8</v>
      </c>
      <c r="AT28" s="149"/>
      <c r="AU28" s="149"/>
      <c r="AV28" s="149">
        <v>2</v>
      </c>
      <c r="AW28" s="149"/>
      <c r="AX28" s="149"/>
      <c r="AY28" s="149"/>
    </row>
    <row r="29" spans="1:51" ht="15" customHeight="1">
      <c r="A29" s="164"/>
      <c r="B29" s="165"/>
      <c r="C29" s="165"/>
      <c r="D29" s="165"/>
      <c r="E29" s="165"/>
      <c r="F29" s="165"/>
      <c r="G29" s="166"/>
      <c r="H29" s="152">
        <v>7</v>
      </c>
      <c r="I29" s="154" t="s">
        <v>20</v>
      </c>
      <c r="J29" s="15">
        <v>6</v>
      </c>
      <c r="K29" s="15" t="s">
        <v>21</v>
      </c>
      <c r="L29" s="15">
        <v>0</v>
      </c>
      <c r="M29" s="154" t="s">
        <v>22</v>
      </c>
      <c r="N29" s="156">
        <v>0</v>
      </c>
      <c r="O29" s="152">
        <v>3</v>
      </c>
      <c r="P29" s="154" t="s">
        <v>20</v>
      </c>
      <c r="Q29" s="15">
        <v>2</v>
      </c>
      <c r="R29" s="15" t="s">
        <v>21</v>
      </c>
      <c r="S29" s="15">
        <v>0</v>
      </c>
      <c r="T29" s="154" t="s">
        <v>22</v>
      </c>
      <c r="U29" s="156">
        <v>0</v>
      </c>
      <c r="V29" s="172"/>
      <c r="W29" s="173"/>
      <c r="X29" s="173"/>
      <c r="Y29" s="173"/>
      <c r="Z29" s="173"/>
      <c r="AA29" s="173"/>
      <c r="AB29" s="181"/>
      <c r="AC29" s="152">
        <v>0</v>
      </c>
      <c r="AD29" s="154" t="s">
        <v>20</v>
      </c>
      <c r="AE29" s="15">
        <v>0</v>
      </c>
      <c r="AF29" s="15" t="s">
        <v>21</v>
      </c>
      <c r="AG29" s="15">
        <v>1</v>
      </c>
      <c r="AH29" s="154" t="s">
        <v>22</v>
      </c>
      <c r="AI29" s="178">
        <v>2</v>
      </c>
      <c r="AJ29" s="183"/>
      <c r="AK29" s="150"/>
      <c r="AL29" s="150"/>
      <c r="AM29" s="149"/>
      <c r="AN29" s="150"/>
      <c r="AO29" s="150"/>
      <c r="AP29" s="149"/>
      <c r="AQ29" s="149"/>
      <c r="AR29" s="149"/>
      <c r="AS29" s="149"/>
      <c r="AT29" s="149"/>
      <c r="AU29" s="149"/>
      <c r="AV29" s="149"/>
      <c r="AW29" s="149"/>
      <c r="AX29" s="149"/>
      <c r="AY29" s="149"/>
    </row>
    <row r="30" spans="1:51" ht="15" customHeight="1">
      <c r="A30" s="158" t="s">
        <v>103</v>
      </c>
      <c r="B30" s="159"/>
      <c r="C30" s="159"/>
      <c r="D30" s="159"/>
      <c r="E30" s="159"/>
      <c r="F30" s="159"/>
      <c r="G30" s="160"/>
      <c r="H30" s="153"/>
      <c r="I30" s="155"/>
      <c r="J30" s="16">
        <v>1</v>
      </c>
      <c r="K30" s="16" t="s">
        <v>21</v>
      </c>
      <c r="L30" s="16">
        <v>0</v>
      </c>
      <c r="M30" s="155"/>
      <c r="N30" s="157"/>
      <c r="O30" s="153"/>
      <c r="P30" s="155"/>
      <c r="Q30" s="16">
        <v>1</v>
      </c>
      <c r="R30" s="16" t="s">
        <v>21</v>
      </c>
      <c r="S30" s="16">
        <v>0</v>
      </c>
      <c r="T30" s="155"/>
      <c r="U30" s="157"/>
      <c r="V30" s="175"/>
      <c r="W30" s="176"/>
      <c r="X30" s="176"/>
      <c r="Y30" s="176"/>
      <c r="Z30" s="176"/>
      <c r="AA30" s="176"/>
      <c r="AB30" s="182"/>
      <c r="AC30" s="153"/>
      <c r="AD30" s="155"/>
      <c r="AE30" s="16">
        <v>0</v>
      </c>
      <c r="AF30" s="16" t="s">
        <v>21</v>
      </c>
      <c r="AG30" s="16">
        <v>1</v>
      </c>
      <c r="AH30" s="155"/>
      <c r="AI30" s="179"/>
      <c r="AJ30" s="183"/>
      <c r="AK30" s="150"/>
      <c r="AL30" s="150"/>
      <c r="AM30" s="149"/>
      <c r="AN30" s="150"/>
      <c r="AO30" s="150"/>
      <c r="AP30" s="149"/>
      <c r="AQ30" s="149"/>
      <c r="AR30" s="149"/>
      <c r="AS30" s="149"/>
      <c r="AT30" s="149"/>
      <c r="AU30" s="149"/>
      <c r="AV30" s="149"/>
      <c r="AW30" s="149"/>
      <c r="AX30" s="149"/>
      <c r="AY30" s="149"/>
    </row>
    <row r="31" spans="1:51" ht="15" customHeight="1">
      <c r="A31" s="161" t="s">
        <v>117</v>
      </c>
      <c r="B31" s="162"/>
      <c r="C31" s="162"/>
      <c r="D31" s="162"/>
      <c r="E31" s="162"/>
      <c r="F31" s="162"/>
      <c r="G31" s="163"/>
      <c r="H31" s="23" t="s">
        <v>73</v>
      </c>
      <c r="I31" s="24"/>
      <c r="J31" s="167" t="str">
        <f>IF(H32="","",IF(H32&gt;N32,"○",IF(H32=N32,"△","●")))</f>
        <v>○</v>
      </c>
      <c r="K31" s="167"/>
      <c r="L31" s="167"/>
      <c r="M31" s="24"/>
      <c r="N31" s="25"/>
      <c r="O31" s="23" t="s">
        <v>75</v>
      </c>
      <c r="P31" s="24"/>
      <c r="Q31" s="167" t="str">
        <f>IF(O32="","",IF(O32&gt;U32,"○",IF(O32=U32,"△","●")))</f>
        <v>○</v>
      </c>
      <c r="R31" s="167"/>
      <c r="S31" s="167"/>
      <c r="T31" s="24"/>
      <c r="U31" s="25"/>
      <c r="V31" s="23" t="s">
        <v>74</v>
      </c>
      <c r="W31" s="24"/>
      <c r="X31" s="168" t="str">
        <f>IF(V32="","",IF(V32&gt;AB32,"○",IF(V32=AB32,"△","●")))</f>
        <v>○</v>
      </c>
      <c r="Y31" s="168"/>
      <c r="Z31" s="168"/>
      <c r="AA31" s="27"/>
      <c r="AB31" s="28"/>
      <c r="AC31" s="169"/>
      <c r="AD31" s="170"/>
      <c r="AE31" s="170"/>
      <c r="AF31" s="170"/>
      <c r="AG31" s="170"/>
      <c r="AH31" s="170"/>
      <c r="AI31" s="171"/>
      <c r="AJ31" s="149">
        <f>COUNTIF(H31:AI31,"○")*3+COUNTIF(H31:AI31,"△")</f>
        <v>9</v>
      </c>
      <c r="AK31" s="150"/>
      <c r="AL31" s="150"/>
      <c r="AM31" s="149">
        <f>H32+O32+V32</f>
        <v>19</v>
      </c>
      <c r="AN31" s="150"/>
      <c r="AO31" s="150"/>
      <c r="AP31" s="149">
        <f>N32+U32+AB32</f>
        <v>1</v>
      </c>
      <c r="AQ31" s="149"/>
      <c r="AR31" s="149"/>
      <c r="AS31" s="149">
        <f>AM31-AP31</f>
        <v>18</v>
      </c>
      <c r="AT31" s="149"/>
      <c r="AU31" s="149"/>
      <c r="AV31" s="149">
        <v>1</v>
      </c>
      <c r="AW31" s="149"/>
      <c r="AX31" s="149"/>
      <c r="AY31" s="149"/>
    </row>
    <row r="32" spans="1:51" ht="15" customHeight="1">
      <c r="A32" s="164"/>
      <c r="B32" s="165"/>
      <c r="C32" s="165"/>
      <c r="D32" s="165"/>
      <c r="E32" s="165"/>
      <c r="F32" s="165"/>
      <c r="G32" s="166"/>
      <c r="H32" s="152">
        <v>9</v>
      </c>
      <c r="I32" s="154" t="s">
        <v>20</v>
      </c>
      <c r="J32" s="15">
        <v>4</v>
      </c>
      <c r="K32" s="15" t="s">
        <v>21</v>
      </c>
      <c r="L32" s="15">
        <v>0</v>
      </c>
      <c r="M32" s="154" t="s">
        <v>22</v>
      </c>
      <c r="N32" s="156">
        <v>0</v>
      </c>
      <c r="O32" s="152">
        <v>8</v>
      </c>
      <c r="P32" s="154" t="s">
        <v>20</v>
      </c>
      <c r="Q32" s="15">
        <v>4</v>
      </c>
      <c r="R32" s="15" t="s">
        <v>21</v>
      </c>
      <c r="S32" s="15">
        <v>1</v>
      </c>
      <c r="T32" s="154" t="s">
        <v>22</v>
      </c>
      <c r="U32" s="156">
        <v>1</v>
      </c>
      <c r="V32" s="152">
        <v>2</v>
      </c>
      <c r="W32" s="154" t="s">
        <v>20</v>
      </c>
      <c r="X32" s="15">
        <v>1</v>
      </c>
      <c r="Y32" s="15" t="s">
        <v>21</v>
      </c>
      <c r="Z32" s="15">
        <v>0</v>
      </c>
      <c r="AA32" s="154" t="s">
        <v>22</v>
      </c>
      <c r="AB32" s="156">
        <v>0</v>
      </c>
      <c r="AC32" s="172"/>
      <c r="AD32" s="173"/>
      <c r="AE32" s="173"/>
      <c r="AF32" s="173"/>
      <c r="AG32" s="173"/>
      <c r="AH32" s="173"/>
      <c r="AI32" s="174"/>
      <c r="AJ32" s="149"/>
      <c r="AK32" s="150"/>
      <c r="AL32" s="150"/>
      <c r="AM32" s="149"/>
      <c r="AN32" s="150"/>
      <c r="AO32" s="150"/>
      <c r="AP32" s="149"/>
      <c r="AQ32" s="149"/>
      <c r="AR32" s="149"/>
      <c r="AS32" s="149"/>
      <c r="AT32" s="149"/>
      <c r="AU32" s="149"/>
      <c r="AV32" s="149"/>
      <c r="AW32" s="149"/>
      <c r="AX32" s="149"/>
      <c r="AY32" s="149"/>
    </row>
    <row r="33" spans="1:51" ht="15" customHeight="1">
      <c r="A33" s="158" t="s">
        <v>116</v>
      </c>
      <c r="B33" s="159"/>
      <c r="C33" s="159"/>
      <c r="D33" s="159"/>
      <c r="E33" s="159"/>
      <c r="F33" s="159"/>
      <c r="G33" s="160"/>
      <c r="H33" s="153"/>
      <c r="I33" s="155"/>
      <c r="J33" s="16">
        <v>5</v>
      </c>
      <c r="K33" s="16" t="s">
        <v>21</v>
      </c>
      <c r="L33" s="16">
        <v>0</v>
      </c>
      <c r="M33" s="155"/>
      <c r="N33" s="157"/>
      <c r="O33" s="153"/>
      <c r="P33" s="155"/>
      <c r="Q33" s="16">
        <v>4</v>
      </c>
      <c r="R33" s="16" t="s">
        <v>21</v>
      </c>
      <c r="S33" s="16">
        <v>0</v>
      </c>
      <c r="T33" s="155"/>
      <c r="U33" s="157"/>
      <c r="V33" s="153"/>
      <c r="W33" s="155"/>
      <c r="X33" s="16">
        <v>1</v>
      </c>
      <c r="Y33" s="16" t="s">
        <v>21</v>
      </c>
      <c r="Z33" s="16">
        <v>0</v>
      </c>
      <c r="AA33" s="155"/>
      <c r="AB33" s="157"/>
      <c r="AC33" s="175"/>
      <c r="AD33" s="176"/>
      <c r="AE33" s="176"/>
      <c r="AF33" s="176"/>
      <c r="AG33" s="176"/>
      <c r="AH33" s="176"/>
      <c r="AI33" s="177"/>
      <c r="AJ33" s="149"/>
      <c r="AK33" s="150"/>
      <c r="AL33" s="150"/>
      <c r="AM33" s="149"/>
      <c r="AN33" s="150"/>
      <c r="AO33" s="150"/>
      <c r="AP33" s="149"/>
      <c r="AQ33" s="149"/>
      <c r="AR33" s="149"/>
      <c r="AS33" s="149"/>
      <c r="AT33" s="149"/>
      <c r="AU33" s="149"/>
      <c r="AV33" s="149"/>
      <c r="AW33" s="149"/>
      <c r="AX33" s="149"/>
      <c r="AY33" s="149"/>
    </row>
    <row r="34" spans="1:51" ht="13.5" customHeight="1">
      <c r="A34" s="39"/>
      <c r="B34" s="31"/>
      <c r="C34" s="31"/>
      <c r="D34" s="31"/>
      <c r="E34" s="31"/>
      <c r="F34" s="31"/>
      <c r="G34" s="31"/>
      <c r="H34" s="40"/>
      <c r="I34" s="41"/>
      <c r="J34" s="40"/>
      <c r="K34" s="40"/>
      <c r="L34" s="40"/>
      <c r="M34" s="41"/>
      <c r="N34" s="40"/>
      <c r="O34" s="40"/>
      <c r="P34" s="41"/>
      <c r="Q34" s="40"/>
      <c r="R34" s="40"/>
      <c r="S34" s="40"/>
      <c r="T34" s="41"/>
      <c r="U34" s="40"/>
      <c r="V34" s="40"/>
      <c r="W34" s="41"/>
      <c r="X34" s="40"/>
      <c r="Y34" s="40"/>
      <c r="Z34" s="40"/>
      <c r="AA34" s="41"/>
      <c r="AB34" s="40"/>
      <c r="AC34" s="42"/>
      <c r="AD34" s="42"/>
      <c r="AE34" s="42"/>
      <c r="AF34" s="42"/>
      <c r="AG34" s="42"/>
      <c r="AH34" s="42"/>
      <c r="AI34" s="42"/>
      <c r="AJ34" s="39"/>
      <c r="AK34" s="31"/>
      <c r="AL34" s="31"/>
      <c r="AM34" s="39"/>
      <c r="AN34" s="31"/>
      <c r="AO34" s="31"/>
      <c r="AP34" s="39"/>
      <c r="AQ34" s="39"/>
      <c r="AR34" s="39"/>
      <c r="AS34" s="39"/>
      <c r="AT34" s="39"/>
      <c r="AU34" s="39"/>
      <c r="AV34" s="39"/>
      <c r="AW34" s="39"/>
      <c r="AX34" s="39"/>
      <c r="AY34" s="39"/>
    </row>
    <row r="35" spans="1:51" ht="13.5" customHeight="1">
      <c r="A35" s="39"/>
      <c r="B35" s="31"/>
      <c r="C35" s="31"/>
      <c r="D35" s="31"/>
      <c r="E35" s="31"/>
      <c r="F35" s="31"/>
      <c r="G35" s="31"/>
      <c r="H35" s="40"/>
      <c r="I35" s="41"/>
      <c r="J35" s="40"/>
      <c r="K35" s="40"/>
      <c r="L35" s="40"/>
      <c r="M35" s="41"/>
      <c r="N35" s="40"/>
      <c r="O35" s="40"/>
      <c r="P35" s="41"/>
      <c r="Q35" s="40"/>
      <c r="R35" s="40"/>
      <c r="S35" s="40"/>
      <c r="T35" s="41"/>
      <c r="U35" s="40"/>
      <c r="V35" s="40"/>
      <c r="W35" s="41"/>
      <c r="X35" s="40"/>
      <c r="Y35" s="40"/>
      <c r="Z35" s="40"/>
      <c r="AA35" s="41"/>
      <c r="AB35" s="40"/>
      <c r="AC35" s="42"/>
      <c r="AD35" s="42"/>
      <c r="AE35" s="42"/>
      <c r="AF35" s="42"/>
      <c r="AG35" s="42"/>
      <c r="AH35" s="42"/>
      <c r="AI35" s="42"/>
      <c r="AJ35" s="39"/>
      <c r="AK35" s="31"/>
      <c r="AL35" s="31"/>
      <c r="AM35" s="39"/>
      <c r="AN35" s="31"/>
      <c r="AO35" s="31"/>
      <c r="AP35" s="39"/>
      <c r="AQ35" s="39"/>
      <c r="AR35" s="39"/>
      <c r="AS35" s="39"/>
      <c r="AT35" s="39"/>
      <c r="AU35" s="39"/>
      <c r="AV35" s="39"/>
      <c r="AW35" s="39"/>
      <c r="AX35" s="39"/>
      <c r="AY35" s="39"/>
    </row>
    <row r="36" spans="1:51" ht="13.5" customHeight="1">
      <c r="A36" s="39"/>
      <c r="B36" s="31"/>
      <c r="C36" s="31"/>
      <c r="D36" s="31"/>
      <c r="E36" s="31"/>
      <c r="F36" s="31"/>
      <c r="G36" s="31"/>
      <c r="H36" s="40"/>
      <c r="I36" s="41"/>
      <c r="J36" s="40"/>
      <c r="K36" s="40"/>
      <c r="L36" s="40"/>
      <c r="M36" s="41"/>
      <c r="N36" s="40"/>
      <c r="O36" s="40"/>
      <c r="P36" s="41"/>
      <c r="Q36" s="40"/>
      <c r="R36" s="40"/>
      <c r="S36" s="40"/>
      <c r="T36" s="41"/>
      <c r="U36" s="40"/>
      <c r="V36" s="40"/>
      <c r="W36" s="41"/>
      <c r="X36" s="40"/>
      <c r="Y36" s="40"/>
      <c r="Z36" s="40"/>
      <c r="AA36" s="41"/>
      <c r="AB36" s="40"/>
      <c r="AC36" s="42"/>
      <c r="AD36" s="42"/>
      <c r="AE36" s="42"/>
      <c r="AF36" s="42"/>
      <c r="AG36" s="42"/>
      <c r="AH36" s="42"/>
      <c r="AI36" s="42"/>
      <c r="AJ36" s="39"/>
      <c r="AK36" s="31"/>
      <c r="AL36" s="31"/>
      <c r="AM36" s="39"/>
      <c r="AN36" s="31"/>
      <c r="AO36" s="31"/>
      <c r="AP36" s="39"/>
      <c r="AQ36" s="39"/>
      <c r="AR36" s="39"/>
      <c r="AS36" s="39"/>
      <c r="AT36" s="39"/>
      <c r="AU36" s="39"/>
      <c r="AV36" s="39"/>
      <c r="AW36" s="39"/>
      <c r="AX36" s="39"/>
      <c r="AY36" s="39"/>
    </row>
    <row r="37" spans="1:51" ht="13.5" customHeight="1">
      <c r="A37" s="39"/>
      <c r="B37" s="31"/>
      <c r="C37" s="31"/>
      <c r="D37" s="31"/>
      <c r="E37" s="31"/>
      <c r="F37" s="31"/>
      <c r="G37" s="31"/>
      <c r="H37" s="40"/>
      <c r="I37" s="41"/>
      <c r="J37" s="40"/>
      <c r="K37" s="40"/>
      <c r="L37" s="40"/>
      <c r="M37" s="41"/>
      <c r="N37" s="40"/>
      <c r="O37" s="40"/>
      <c r="P37" s="41"/>
      <c r="Q37" s="40"/>
      <c r="R37" s="40"/>
      <c r="S37" s="40"/>
      <c r="T37" s="41"/>
      <c r="U37" s="40"/>
      <c r="V37" s="40"/>
      <c r="W37" s="41"/>
      <c r="X37" s="40"/>
      <c r="Y37" s="40"/>
      <c r="Z37" s="40"/>
      <c r="AA37" s="41"/>
      <c r="AB37" s="40"/>
      <c r="AC37" s="42"/>
      <c r="AD37" s="42"/>
      <c r="AE37" s="42"/>
      <c r="AF37" s="42"/>
      <c r="AG37" s="42"/>
      <c r="AH37" s="42"/>
      <c r="AI37" s="42"/>
      <c r="AJ37" s="39"/>
      <c r="AK37" s="31"/>
      <c r="AL37" s="31"/>
      <c r="AM37" s="39"/>
      <c r="AN37" s="31"/>
      <c r="AO37" s="31"/>
      <c r="AP37" s="39"/>
      <c r="AQ37" s="39"/>
      <c r="AR37" s="39"/>
      <c r="AS37" s="39"/>
      <c r="AT37" s="39"/>
      <c r="AU37" s="39"/>
      <c r="AV37" s="39"/>
      <c r="AW37" s="39"/>
      <c r="AX37" s="39"/>
      <c r="AY37" s="39"/>
    </row>
    <row r="38" spans="1:51" ht="13.5" customHeigh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43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44"/>
      <c r="AX38" s="44"/>
      <c r="AY38" s="44"/>
    </row>
    <row r="39" spans="1:51" ht="12.75" customHeight="1">
      <c r="A39" s="148" t="s">
        <v>8</v>
      </c>
      <c r="B39" s="148"/>
      <c r="C39" s="148"/>
      <c r="D39" s="148"/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P39" s="148"/>
      <c r="Q39" s="45"/>
      <c r="R39" s="45"/>
      <c r="S39" s="45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4"/>
      <c r="AE39" s="44"/>
      <c r="AF39" s="44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44"/>
      <c r="AX39" s="44"/>
      <c r="AY39" s="44"/>
    </row>
    <row r="40" spans="1:51" ht="24.75" customHeight="1">
      <c r="A40" s="148"/>
      <c r="B40" s="148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  <c r="Q40" s="45"/>
      <c r="R40" s="45"/>
      <c r="S40" s="45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4"/>
      <c r="AE40" s="44"/>
      <c r="AF40" s="44"/>
      <c r="AG40" s="44"/>
      <c r="AH40" s="44"/>
      <c r="AI40" s="44"/>
      <c r="AJ40" s="151" t="s">
        <v>87</v>
      </c>
      <c r="AK40" s="151"/>
      <c r="AL40" s="151"/>
      <c r="AM40" s="151"/>
      <c r="AN40" s="151"/>
      <c r="AO40" s="151"/>
      <c r="AP40" s="151"/>
      <c r="AQ40" s="151"/>
      <c r="AR40" s="151"/>
      <c r="AS40" s="151"/>
      <c r="AT40" s="151"/>
      <c r="AU40" s="151"/>
      <c r="AV40" s="151"/>
      <c r="AW40" s="44"/>
      <c r="AX40" s="44"/>
      <c r="AY40" s="44"/>
    </row>
    <row r="41" spans="1:51" ht="14.25" customHeight="1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7"/>
      <c r="X41" s="47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8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</row>
    <row r="42" spans="1:51" ht="14.25" customHeight="1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7"/>
      <c r="X42" s="47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8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</row>
    <row r="43" spans="1:51" ht="14.25" customHeight="1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8"/>
      <c r="U43" s="44"/>
      <c r="V43" s="44"/>
      <c r="W43" s="138" t="s">
        <v>9</v>
      </c>
      <c r="X43" s="138"/>
      <c r="Y43" s="138"/>
      <c r="Z43" s="138"/>
      <c r="AA43" s="44"/>
      <c r="AB43" s="44"/>
      <c r="AC43" s="44"/>
      <c r="AD43" s="44"/>
      <c r="AE43" s="44"/>
      <c r="AF43" s="44"/>
      <c r="AG43" s="44"/>
      <c r="AH43" s="44"/>
      <c r="AI43" s="48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</row>
    <row r="44" spans="1:51" ht="14.25" customHeight="1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7"/>
      <c r="T44" s="47"/>
      <c r="U44" s="44"/>
      <c r="V44" s="138" t="s">
        <v>136</v>
      </c>
      <c r="W44" s="138"/>
      <c r="X44" s="138"/>
      <c r="Y44" s="138"/>
      <c r="Z44" s="138"/>
      <c r="AA44" s="138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</row>
    <row r="45" spans="1:51" ht="14.25" customHeight="1" thickBot="1">
      <c r="A45" s="44"/>
      <c r="B45" s="44"/>
      <c r="C45" s="44"/>
      <c r="D45" s="44"/>
      <c r="E45" s="44"/>
      <c r="F45" s="44"/>
      <c r="G45" s="44"/>
      <c r="H45" s="44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50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</row>
    <row r="46" spans="1:51" ht="14.25" customHeight="1" thickTop="1" thickBot="1">
      <c r="A46" s="44"/>
      <c r="B46" s="44"/>
      <c r="C46" s="44"/>
      <c r="D46" s="48"/>
      <c r="E46" s="48"/>
      <c r="F46" s="48"/>
      <c r="G46" s="48"/>
      <c r="H46" s="52"/>
      <c r="I46" s="48"/>
      <c r="J46" s="48"/>
      <c r="K46" s="48"/>
      <c r="L46" s="48"/>
      <c r="M46" s="48"/>
      <c r="N46" s="48"/>
      <c r="O46" s="48"/>
      <c r="P46" s="44"/>
      <c r="Q46" s="44"/>
      <c r="R46" s="44"/>
      <c r="S46" s="44"/>
      <c r="T46" s="44"/>
      <c r="U46" s="48"/>
      <c r="V46" s="48"/>
      <c r="W46" s="44"/>
      <c r="X46" s="115" t="s">
        <v>77</v>
      </c>
      <c r="Y46" s="141"/>
      <c r="Z46" s="53"/>
      <c r="AA46" s="53"/>
      <c r="AB46" s="44"/>
      <c r="AC46" s="44"/>
      <c r="AD46" s="44"/>
      <c r="AE46" s="44"/>
      <c r="AF46" s="138"/>
      <c r="AG46" s="138"/>
      <c r="AH46" s="142"/>
      <c r="AI46" s="142"/>
      <c r="AJ46" s="142"/>
      <c r="AK46" s="142"/>
      <c r="AL46" s="143"/>
      <c r="AM46" s="44"/>
      <c r="AN46" s="53"/>
      <c r="AO46" s="54"/>
      <c r="AP46" s="48"/>
      <c r="AQ46" s="48"/>
      <c r="AR46" s="48"/>
      <c r="AS46" s="48"/>
    </row>
    <row r="47" spans="1:51" ht="14.25" customHeight="1" thickTop="1">
      <c r="A47" s="44"/>
      <c r="B47" s="44"/>
      <c r="C47" s="44"/>
      <c r="D47" s="48"/>
      <c r="E47" s="48"/>
      <c r="F47" s="48"/>
      <c r="G47" s="48"/>
      <c r="H47" s="52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115">
        <v>3</v>
      </c>
      <c r="V47" s="55"/>
      <c r="W47" s="55">
        <v>1</v>
      </c>
      <c r="X47" s="55" t="s">
        <v>10</v>
      </c>
      <c r="Y47" s="55">
        <v>0</v>
      </c>
      <c r="Z47" s="55"/>
      <c r="AA47" s="115">
        <v>0</v>
      </c>
      <c r="AB47" s="48"/>
      <c r="AC47" s="48"/>
      <c r="AD47" s="55"/>
      <c r="AE47" s="48"/>
      <c r="AF47" s="144" t="s">
        <v>11</v>
      </c>
      <c r="AG47" s="145"/>
      <c r="AH47" s="139" t="s">
        <v>136</v>
      </c>
      <c r="AI47" s="140"/>
      <c r="AJ47" s="140"/>
      <c r="AK47" s="140"/>
      <c r="AL47" s="146"/>
      <c r="AM47" s="48"/>
      <c r="AN47" s="48"/>
      <c r="AO47" s="54"/>
      <c r="AP47" s="48"/>
      <c r="AQ47" s="48"/>
      <c r="AR47" s="48"/>
      <c r="AS47" s="48"/>
    </row>
    <row r="48" spans="1:51" ht="14.25" customHeight="1">
      <c r="A48" s="44"/>
      <c r="B48" s="44"/>
      <c r="C48" s="44"/>
      <c r="D48" s="48"/>
      <c r="E48" s="48"/>
      <c r="F48" s="48"/>
      <c r="G48" s="48"/>
      <c r="H48" s="52"/>
      <c r="I48" s="48"/>
      <c r="J48" s="48"/>
      <c r="K48" s="48"/>
      <c r="L48" s="48"/>
      <c r="M48" s="48"/>
      <c r="N48" s="48"/>
      <c r="O48" s="48"/>
      <c r="P48" s="44"/>
      <c r="Q48" s="44"/>
      <c r="R48" s="44"/>
      <c r="S48" s="44"/>
      <c r="T48" s="44"/>
      <c r="U48" s="116"/>
      <c r="V48" s="55"/>
      <c r="W48" s="55">
        <v>2</v>
      </c>
      <c r="X48" s="55" t="s">
        <v>10</v>
      </c>
      <c r="Y48" s="55">
        <v>0</v>
      </c>
      <c r="Z48" s="55"/>
      <c r="AA48" s="116"/>
      <c r="AB48" s="44"/>
      <c r="AC48" s="44"/>
      <c r="AD48" s="44"/>
      <c r="AE48" s="44"/>
      <c r="AF48" s="147" t="s">
        <v>12</v>
      </c>
      <c r="AG48" s="115"/>
      <c r="AH48" s="127" t="s">
        <v>139</v>
      </c>
      <c r="AI48" s="128"/>
      <c r="AJ48" s="128"/>
      <c r="AK48" s="128"/>
      <c r="AL48" s="130"/>
      <c r="AM48" s="44"/>
      <c r="AN48" s="48"/>
      <c r="AO48" s="54"/>
      <c r="AP48" s="48"/>
      <c r="AQ48" s="48"/>
      <c r="AR48" s="48"/>
      <c r="AS48" s="48"/>
    </row>
    <row r="49" spans="1:51" ht="14.25" customHeight="1" thickBot="1">
      <c r="A49" s="44"/>
      <c r="B49" s="44"/>
      <c r="C49" s="44"/>
      <c r="D49" s="48"/>
      <c r="E49" s="48"/>
      <c r="F49" s="48"/>
      <c r="G49" s="48"/>
      <c r="H49" s="52"/>
      <c r="I49" s="48"/>
      <c r="J49" s="48"/>
      <c r="K49" s="48"/>
      <c r="L49" s="48"/>
      <c r="M49" s="48"/>
      <c r="N49" s="48"/>
      <c r="O49" s="48"/>
      <c r="P49" s="44"/>
      <c r="Q49" s="44"/>
      <c r="R49" s="44"/>
      <c r="S49" s="44"/>
      <c r="T49" s="44"/>
      <c r="U49" s="43"/>
      <c r="V49" s="131"/>
      <c r="W49" s="132"/>
      <c r="X49" s="132"/>
      <c r="Y49" s="132"/>
      <c r="Z49" s="132"/>
      <c r="AA49" s="132"/>
      <c r="AB49" s="44"/>
      <c r="AC49" s="44"/>
      <c r="AD49" s="44"/>
      <c r="AE49" s="44"/>
      <c r="AF49" s="133" t="s">
        <v>13</v>
      </c>
      <c r="AG49" s="134"/>
      <c r="AH49" s="135" t="s">
        <v>138</v>
      </c>
      <c r="AI49" s="136"/>
      <c r="AJ49" s="136"/>
      <c r="AK49" s="136"/>
      <c r="AL49" s="137"/>
      <c r="AM49" s="44"/>
      <c r="AN49" s="48"/>
      <c r="AO49" s="54"/>
      <c r="AP49" s="48"/>
      <c r="AQ49" s="48"/>
      <c r="AR49" s="48"/>
      <c r="AS49" s="48"/>
    </row>
    <row r="50" spans="1:51" ht="14.25" customHeight="1" thickTop="1">
      <c r="A50" s="44"/>
      <c r="B50" s="44"/>
      <c r="C50" s="44"/>
      <c r="D50" s="48"/>
      <c r="E50" s="48"/>
      <c r="F50" s="48"/>
      <c r="G50" s="48"/>
      <c r="H50" s="52"/>
      <c r="I50" s="48"/>
      <c r="J50" s="48"/>
      <c r="K50" s="48"/>
      <c r="L50" s="48"/>
      <c r="M50" s="48"/>
      <c r="N50" s="48"/>
      <c r="O50" s="48"/>
      <c r="P50" s="44"/>
      <c r="Q50" s="44"/>
      <c r="R50" s="44"/>
      <c r="S50" s="44"/>
      <c r="T50" s="44"/>
      <c r="U50" s="44"/>
      <c r="V50" s="56"/>
      <c r="W50" s="138" t="s">
        <v>14</v>
      </c>
      <c r="X50" s="138"/>
      <c r="Y50" s="138"/>
      <c r="Z50" s="138"/>
      <c r="AA50" s="57"/>
      <c r="AB50" s="44"/>
      <c r="AC50" s="44"/>
      <c r="AD50" s="44"/>
      <c r="AE50" s="44"/>
      <c r="AF50" s="139" t="s">
        <v>15</v>
      </c>
      <c r="AG50" s="140"/>
      <c r="AH50" s="140"/>
      <c r="AI50" s="140"/>
      <c r="AJ50" s="140"/>
      <c r="AK50" s="140"/>
      <c r="AL50" s="140"/>
      <c r="AM50" s="44"/>
      <c r="AN50" s="48"/>
      <c r="AO50" s="54"/>
      <c r="AP50" s="48"/>
      <c r="AQ50" s="48"/>
      <c r="AR50" s="48"/>
      <c r="AS50" s="48"/>
    </row>
    <row r="51" spans="1:51" ht="14.25" customHeight="1" thickBot="1">
      <c r="A51" s="44"/>
      <c r="B51" s="44"/>
      <c r="C51" s="44"/>
      <c r="D51" s="48"/>
      <c r="E51" s="48"/>
      <c r="F51" s="48"/>
      <c r="G51" s="48"/>
      <c r="H51" s="52"/>
      <c r="I51" s="48"/>
      <c r="J51" s="48"/>
      <c r="K51" s="48"/>
      <c r="L51" s="4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48"/>
      <c r="Y51" s="59"/>
      <c r="Z51" s="48"/>
      <c r="AA51" s="48"/>
      <c r="AB51" s="48"/>
      <c r="AC51" s="48"/>
      <c r="AD51" s="48"/>
      <c r="AE51" s="48"/>
      <c r="AF51" s="127"/>
      <c r="AG51" s="128"/>
      <c r="AH51" s="128"/>
      <c r="AI51" s="128"/>
      <c r="AJ51" s="128"/>
      <c r="AK51" s="128"/>
      <c r="AL51" s="128"/>
      <c r="AM51" s="44"/>
      <c r="AN51" s="48"/>
      <c r="AO51" s="54"/>
      <c r="AP51" s="48"/>
      <c r="AQ51" s="48"/>
      <c r="AR51" s="48"/>
      <c r="AS51" s="48"/>
      <c r="AT51" s="44"/>
      <c r="AU51" s="44"/>
      <c r="AV51" s="44"/>
      <c r="AW51" s="44"/>
      <c r="AX51" s="44"/>
      <c r="AY51" s="44"/>
    </row>
    <row r="52" spans="1:51" ht="14.25" customHeight="1" thickTop="1">
      <c r="A52" s="44"/>
      <c r="B52" s="44"/>
      <c r="C52" s="44"/>
      <c r="D52" s="48"/>
      <c r="E52" s="48"/>
      <c r="F52" s="48"/>
      <c r="G52" s="48"/>
      <c r="H52" s="52"/>
      <c r="I52" s="48"/>
      <c r="J52" s="48"/>
      <c r="K52" s="48"/>
      <c r="L52" s="60"/>
      <c r="M52" s="48"/>
      <c r="N52" s="48"/>
      <c r="O52" s="48"/>
      <c r="P52" s="44"/>
      <c r="Q52" s="44"/>
      <c r="R52" s="44"/>
      <c r="S52" s="44"/>
      <c r="T52" s="44"/>
      <c r="U52" s="44"/>
      <c r="V52" s="44"/>
      <c r="W52" s="44"/>
      <c r="X52" s="129" t="s">
        <v>78</v>
      </c>
      <c r="Y52" s="115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2"/>
      <c r="AK52" s="48"/>
      <c r="AL52" s="44"/>
      <c r="AM52" s="44"/>
      <c r="AN52" s="48"/>
      <c r="AO52" s="54"/>
      <c r="AP52" s="48"/>
      <c r="AQ52" s="48"/>
      <c r="AR52" s="48"/>
      <c r="AS52" s="48"/>
      <c r="AT52" s="44"/>
      <c r="AU52" s="44"/>
      <c r="AV52" s="44"/>
      <c r="AW52" s="44"/>
      <c r="AX52" s="44"/>
      <c r="AY52" s="44"/>
    </row>
    <row r="53" spans="1:51" ht="14.25" customHeight="1" thickBot="1">
      <c r="A53" s="44"/>
      <c r="B53" s="44"/>
      <c r="C53" s="44"/>
      <c r="D53" s="49"/>
      <c r="E53" s="49"/>
      <c r="F53" s="49"/>
      <c r="G53" s="49"/>
      <c r="H53" s="50"/>
      <c r="I53" s="51"/>
      <c r="J53" s="51"/>
      <c r="K53" s="51"/>
      <c r="L53" s="63"/>
      <c r="M53" s="51"/>
      <c r="N53" s="51"/>
      <c r="O53" s="51"/>
      <c r="P53" s="44"/>
      <c r="Q53" s="44"/>
      <c r="R53" s="44"/>
      <c r="S53" s="44"/>
      <c r="T53" s="44"/>
      <c r="U53" s="115">
        <v>0</v>
      </c>
      <c r="V53" s="55"/>
      <c r="W53" s="55">
        <v>0</v>
      </c>
      <c r="X53" s="55" t="s">
        <v>10</v>
      </c>
      <c r="Y53" s="55">
        <v>1</v>
      </c>
      <c r="Z53" s="55"/>
      <c r="AA53" s="115">
        <v>3</v>
      </c>
      <c r="AB53" s="44"/>
      <c r="AC53" s="44"/>
      <c r="AD53" s="44"/>
      <c r="AE53" s="44"/>
      <c r="AF53" s="44"/>
      <c r="AG53" s="44"/>
      <c r="AH53" s="51"/>
      <c r="AI53" s="51"/>
      <c r="AJ53" s="64"/>
      <c r="AK53" s="51"/>
      <c r="AL53" s="51"/>
      <c r="AM53" s="51"/>
      <c r="AN53" s="51"/>
      <c r="AO53" s="59"/>
      <c r="AP53" s="49"/>
      <c r="AQ53" s="49"/>
      <c r="AR53" s="49"/>
      <c r="AS53" s="49"/>
      <c r="AT53" s="44"/>
      <c r="AU53" s="44"/>
      <c r="AV53" s="44"/>
      <c r="AW53" s="44"/>
      <c r="AX53" s="44"/>
      <c r="AY53" s="44"/>
    </row>
    <row r="54" spans="1:51" ht="14.25" customHeight="1" thickTop="1">
      <c r="A54" s="44"/>
      <c r="B54" s="44"/>
      <c r="C54" s="48"/>
      <c r="D54" s="54"/>
      <c r="E54" s="44"/>
      <c r="F54" s="44"/>
      <c r="G54" s="44"/>
      <c r="H54" s="115" t="s">
        <v>79</v>
      </c>
      <c r="I54" s="115"/>
      <c r="J54" s="44"/>
      <c r="K54" s="44"/>
      <c r="L54" s="44"/>
      <c r="M54" s="44"/>
      <c r="N54" s="44"/>
      <c r="O54" s="65"/>
      <c r="P54" s="48"/>
      <c r="Q54" s="48"/>
      <c r="R54" s="48"/>
      <c r="S54" s="48"/>
      <c r="T54" s="48"/>
      <c r="U54" s="116"/>
      <c r="V54" s="55"/>
      <c r="W54" s="55">
        <v>0</v>
      </c>
      <c r="X54" s="55" t="s">
        <v>10</v>
      </c>
      <c r="Y54" s="55">
        <v>2</v>
      </c>
      <c r="Z54" s="55"/>
      <c r="AA54" s="116"/>
      <c r="AB54" s="48"/>
      <c r="AC54" s="48"/>
      <c r="AD54" s="48"/>
      <c r="AE54" s="48"/>
      <c r="AF54" s="48"/>
      <c r="AG54" s="52"/>
      <c r="AH54" s="53"/>
      <c r="AI54" s="53"/>
      <c r="AJ54" s="48"/>
      <c r="AK54" s="48"/>
      <c r="AL54" s="44"/>
      <c r="AM54" s="44"/>
      <c r="AN54" s="115" t="s">
        <v>82</v>
      </c>
      <c r="AO54" s="115"/>
      <c r="AP54" s="48"/>
      <c r="AQ54" s="48"/>
      <c r="AR54" s="48"/>
      <c r="AS54" s="52"/>
      <c r="AT54" s="48"/>
      <c r="AU54" s="44"/>
      <c r="AV54" s="44"/>
      <c r="AW54" s="44"/>
      <c r="AX54" s="44"/>
      <c r="AY54" s="44"/>
    </row>
    <row r="55" spans="1:51" ht="14.25" customHeight="1">
      <c r="A55" s="44"/>
      <c r="B55" s="44"/>
      <c r="C55" s="48"/>
      <c r="D55" s="54"/>
      <c r="E55" s="44"/>
      <c r="F55" s="115">
        <v>4</v>
      </c>
      <c r="G55" s="55"/>
      <c r="H55" s="55">
        <v>3</v>
      </c>
      <c r="I55" s="55" t="s">
        <v>10</v>
      </c>
      <c r="J55" s="55">
        <v>0</v>
      </c>
      <c r="K55" s="55"/>
      <c r="L55" s="115">
        <v>0</v>
      </c>
      <c r="M55" s="44"/>
      <c r="N55" s="44"/>
      <c r="O55" s="52"/>
      <c r="P55" s="48"/>
      <c r="Q55" s="48"/>
      <c r="R55" s="48"/>
      <c r="S55" s="48"/>
      <c r="T55" s="48"/>
      <c r="U55" s="55"/>
      <c r="V55" s="55"/>
      <c r="W55" s="117"/>
      <c r="X55" s="118"/>
      <c r="Y55" s="118"/>
      <c r="Z55" s="118"/>
      <c r="AA55" s="55"/>
      <c r="AB55" s="48"/>
      <c r="AC55" s="48"/>
      <c r="AD55" s="48"/>
      <c r="AE55" s="48"/>
      <c r="AF55" s="48"/>
      <c r="AG55" s="52"/>
      <c r="AH55" s="48"/>
      <c r="AI55" s="48"/>
      <c r="AJ55" s="48"/>
      <c r="AK55" s="115">
        <v>0</v>
      </c>
      <c r="AL55" s="55"/>
      <c r="AM55" s="55">
        <v>0</v>
      </c>
      <c r="AN55" s="55" t="s">
        <v>10</v>
      </c>
      <c r="AO55" s="55">
        <v>2</v>
      </c>
      <c r="AP55" s="55"/>
      <c r="AQ55" s="115">
        <v>3</v>
      </c>
      <c r="AR55" s="48"/>
      <c r="AS55" s="52"/>
      <c r="AT55" s="48"/>
      <c r="AU55" s="44"/>
      <c r="AV55" s="44"/>
      <c r="AW55" s="44"/>
      <c r="AX55" s="44"/>
      <c r="AY55" s="44"/>
    </row>
    <row r="56" spans="1:51" ht="14.25" customHeight="1">
      <c r="A56" s="44"/>
      <c r="B56" s="44"/>
      <c r="C56" s="48"/>
      <c r="D56" s="54"/>
      <c r="E56" s="44"/>
      <c r="F56" s="116"/>
      <c r="G56" s="55"/>
      <c r="H56" s="55">
        <v>1</v>
      </c>
      <c r="I56" s="55" t="s">
        <v>10</v>
      </c>
      <c r="J56" s="55">
        <v>0</v>
      </c>
      <c r="K56" s="55"/>
      <c r="L56" s="116"/>
      <c r="M56" s="48"/>
      <c r="N56" s="48"/>
      <c r="O56" s="52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52"/>
      <c r="AH56" s="48"/>
      <c r="AI56" s="48"/>
      <c r="AJ56" s="48"/>
      <c r="AK56" s="116"/>
      <c r="AL56" s="55"/>
      <c r="AM56" s="55">
        <v>0</v>
      </c>
      <c r="AN56" s="55" t="s">
        <v>10</v>
      </c>
      <c r="AO56" s="55">
        <v>1</v>
      </c>
      <c r="AP56" s="55"/>
      <c r="AQ56" s="116"/>
      <c r="AR56" s="48"/>
      <c r="AS56" s="52"/>
      <c r="AT56" s="48"/>
      <c r="AU56" s="44"/>
      <c r="AV56" s="44"/>
      <c r="AW56" s="44"/>
      <c r="AX56" s="44"/>
      <c r="AY56" s="44"/>
    </row>
    <row r="57" spans="1:51" ht="14.25" customHeight="1" thickBot="1">
      <c r="A57" s="44"/>
      <c r="B57" s="44"/>
      <c r="C57" s="48"/>
      <c r="D57" s="54"/>
      <c r="E57" s="44"/>
      <c r="F57" s="43"/>
      <c r="G57" s="66"/>
      <c r="H57" s="43"/>
      <c r="I57" s="43"/>
      <c r="J57" s="43"/>
      <c r="K57" s="55"/>
      <c r="L57" s="67"/>
      <c r="M57" s="49"/>
      <c r="N57" s="49"/>
      <c r="O57" s="50"/>
      <c r="P57" s="51"/>
      <c r="Q57" s="51"/>
      <c r="R57" s="51"/>
      <c r="S57" s="51"/>
      <c r="T57" s="51"/>
      <c r="U57" s="48"/>
      <c r="V57" s="55"/>
      <c r="W57" s="48"/>
      <c r="X57" s="55"/>
      <c r="Y57" s="55"/>
      <c r="Z57" s="55"/>
      <c r="AA57" s="48"/>
      <c r="AB57" s="48"/>
      <c r="AC57" s="49"/>
      <c r="AD57" s="49"/>
      <c r="AE57" s="49"/>
      <c r="AF57" s="49"/>
      <c r="AG57" s="50"/>
      <c r="AH57" s="51"/>
      <c r="AI57" s="51"/>
      <c r="AJ57" s="51"/>
      <c r="AK57" s="68"/>
      <c r="AL57" s="43"/>
      <c r="AM57" s="43"/>
      <c r="AN57" s="43"/>
      <c r="AO57" s="43"/>
      <c r="AP57" s="55"/>
      <c r="AQ57" s="55"/>
      <c r="AR57" s="48"/>
      <c r="AS57" s="52"/>
      <c r="AT57" s="48"/>
      <c r="AU57" s="44"/>
      <c r="AV57" s="44"/>
      <c r="AW57" s="44"/>
      <c r="AX57" s="44"/>
      <c r="AY57" s="44"/>
    </row>
    <row r="58" spans="1:51" ht="14.25" customHeight="1" thickTop="1">
      <c r="A58" s="44"/>
      <c r="B58" s="44"/>
      <c r="C58" s="48"/>
      <c r="D58" s="54"/>
      <c r="E58" s="44"/>
      <c r="F58" s="44"/>
      <c r="G58" s="44"/>
      <c r="H58" s="44"/>
      <c r="I58" s="44"/>
      <c r="J58" s="44"/>
      <c r="K58" s="52"/>
      <c r="L58" s="48"/>
      <c r="M58" s="44"/>
      <c r="N58" s="44"/>
      <c r="O58" s="115" t="s">
        <v>80</v>
      </c>
      <c r="P58" s="115"/>
      <c r="Q58" s="44"/>
      <c r="R58" s="44"/>
      <c r="S58" s="48"/>
      <c r="T58" s="69"/>
      <c r="U58" s="115"/>
      <c r="V58" s="55"/>
      <c r="W58" s="48"/>
      <c r="X58" s="48"/>
      <c r="Y58" s="48"/>
      <c r="Z58" s="55"/>
      <c r="AA58" s="115"/>
      <c r="AB58" s="52"/>
      <c r="AC58" s="48"/>
      <c r="AD58" s="48"/>
      <c r="AE58" s="44"/>
      <c r="AF58" s="44"/>
      <c r="AG58" s="115" t="s">
        <v>81</v>
      </c>
      <c r="AH58" s="115"/>
      <c r="AI58" s="44"/>
      <c r="AJ58" s="44"/>
      <c r="AK58" s="48"/>
      <c r="AL58" s="70"/>
      <c r="AM58" s="48"/>
      <c r="AN58" s="44"/>
      <c r="AO58" s="44"/>
      <c r="AP58" s="48"/>
      <c r="AQ58" s="48"/>
      <c r="AR58" s="48"/>
      <c r="AS58" s="52"/>
      <c r="AT58" s="48"/>
      <c r="AU58" s="44"/>
      <c r="AV58" s="44"/>
      <c r="AW58" s="44"/>
      <c r="AX58" s="44"/>
      <c r="AY58" s="44"/>
    </row>
    <row r="59" spans="1:51" ht="14.25" customHeight="1">
      <c r="A59" s="44"/>
      <c r="B59" s="44"/>
      <c r="C59" s="48"/>
      <c r="D59" s="54"/>
      <c r="E59" s="44"/>
      <c r="F59" s="44"/>
      <c r="G59" s="44"/>
      <c r="H59" s="44"/>
      <c r="I59" s="44"/>
      <c r="J59" s="44"/>
      <c r="K59" s="52"/>
      <c r="L59" s="48"/>
      <c r="M59" s="115">
        <v>3</v>
      </c>
      <c r="N59" s="55"/>
      <c r="O59" s="55">
        <v>2</v>
      </c>
      <c r="P59" s="55" t="s">
        <v>10</v>
      </c>
      <c r="Q59" s="55">
        <v>1</v>
      </c>
      <c r="R59" s="55"/>
      <c r="S59" s="115">
        <v>2</v>
      </c>
      <c r="T59" s="71"/>
      <c r="U59" s="115"/>
      <c r="V59" s="55"/>
      <c r="W59" s="48"/>
      <c r="X59" s="48"/>
      <c r="Y59" s="48"/>
      <c r="Z59" s="55"/>
      <c r="AA59" s="115"/>
      <c r="AB59" s="52"/>
      <c r="AC59" s="48"/>
      <c r="AD59" s="115">
        <v>1</v>
      </c>
      <c r="AE59" s="55"/>
      <c r="AF59" s="55">
        <v>0</v>
      </c>
      <c r="AG59" s="55" t="s">
        <v>10</v>
      </c>
      <c r="AH59" s="55">
        <v>0</v>
      </c>
      <c r="AI59" s="55"/>
      <c r="AJ59" s="115">
        <v>1</v>
      </c>
      <c r="AK59" s="48"/>
      <c r="AL59" s="70"/>
      <c r="AM59" s="48"/>
      <c r="AN59" s="44"/>
      <c r="AO59" s="44"/>
      <c r="AP59" s="48"/>
      <c r="AQ59" s="48"/>
      <c r="AR59" s="48"/>
      <c r="AS59" s="52"/>
      <c r="AT59" s="48"/>
      <c r="AU59" s="44"/>
      <c r="AV59" s="44"/>
      <c r="AW59" s="44"/>
      <c r="AX59" s="44"/>
      <c r="AY59" s="44"/>
    </row>
    <row r="60" spans="1:51" ht="14.25" customHeight="1">
      <c r="A60" s="44"/>
      <c r="B60" s="44"/>
      <c r="C60" s="48"/>
      <c r="D60" s="54"/>
      <c r="E60" s="48"/>
      <c r="F60" s="44"/>
      <c r="G60" s="44"/>
      <c r="H60" s="44"/>
      <c r="I60" s="44"/>
      <c r="J60" s="44"/>
      <c r="K60" s="52"/>
      <c r="L60" s="48"/>
      <c r="M60" s="116"/>
      <c r="N60" s="55"/>
      <c r="O60" s="55">
        <v>1</v>
      </c>
      <c r="P60" s="55" t="s">
        <v>10</v>
      </c>
      <c r="Q60" s="55">
        <v>1</v>
      </c>
      <c r="R60" s="55"/>
      <c r="S60" s="116"/>
      <c r="T60" s="71"/>
      <c r="U60" s="48"/>
      <c r="V60" s="48"/>
      <c r="W60" s="48"/>
      <c r="X60" s="48"/>
      <c r="Y60" s="48"/>
      <c r="Z60" s="48"/>
      <c r="AA60" s="48"/>
      <c r="AB60" s="52"/>
      <c r="AC60" s="48"/>
      <c r="AD60" s="116"/>
      <c r="AE60" s="55"/>
      <c r="AF60" s="55">
        <v>1</v>
      </c>
      <c r="AG60" s="55" t="s">
        <v>10</v>
      </c>
      <c r="AH60" s="55">
        <v>1</v>
      </c>
      <c r="AI60" s="55"/>
      <c r="AJ60" s="116"/>
      <c r="AK60" s="48"/>
      <c r="AL60" s="70"/>
      <c r="AM60" s="48"/>
      <c r="AN60" s="44"/>
      <c r="AO60" s="44"/>
      <c r="AP60" s="48"/>
      <c r="AQ60" s="48"/>
      <c r="AR60" s="48"/>
      <c r="AS60" s="52"/>
      <c r="AT60" s="48"/>
      <c r="AU60" s="44"/>
      <c r="AV60" s="44"/>
      <c r="AW60" s="44"/>
      <c r="AX60" s="44"/>
      <c r="AY60" s="44"/>
    </row>
    <row r="61" spans="1:51" ht="14.25" customHeight="1">
      <c r="A61" s="44"/>
      <c r="B61" s="44"/>
      <c r="C61" s="48"/>
      <c r="D61" s="72"/>
      <c r="E61" s="48"/>
      <c r="F61" s="44"/>
      <c r="G61" s="44"/>
      <c r="H61" s="44"/>
      <c r="I61" s="44"/>
      <c r="J61" s="44"/>
      <c r="K61" s="64"/>
      <c r="L61" s="48"/>
      <c r="M61" s="31"/>
      <c r="N61" s="55"/>
      <c r="O61" s="48"/>
      <c r="P61" s="48"/>
      <c r="Q61" s="48"/>
      <c r="R61" s="55"/>
      <c r="S61" s="31"/>
      <c r="T61" s="71"/>
      <c r="U61" s="48"/>
      <c r="V61" s="48"/>
      <c r="W61" s="48"/>
      <c r="X61" s="48"/>
      <c r="Y61" s="48"/>
      <c r="Z61" s="48"/>
      <c r="AA61" s="48"/>
      <c r="AB61" s="64"/>
      <c r="AC61" s="48"/>
      <c r="AD61" s="31"/>
      <c r="AE61" s="55">
        <v>3</v>
      </c>
      <c r="AF61" s="115" t="s">
        <v>130</v>
      </c>
      <c r="AG61" s="115"/>
      <c r="AH61" s="115"/>
      <c r="AI61" s="55">
        <v>2</v>
      </c>
      <c r="AJ61" s="31"/>
      <c r="AK61" s="48"/>
      <c r="AL61" s="70"/>
      <c r="AM61" s="48"/>
      <c r="AN61" s="44"/>
      <c r="AO61" s="44"/>
      <c r="AP61" s="48"/>
      <c r="AQ61" s="48"/>
      <c r="AR61" s="48"/>
      <c r="AS61" s="64"/>
      <c r="AT61" s="48"/>
      <c r="AU61" s="44"/>
      <c r="AV61" s="44"/>
      <c r="AW61" s="44"/>
      <c r="AX61" s="44"/>
      <c r="AY61" s="44"/>
    </row>
    <row r="62" spans="1:51" ht="14.25" customHeight="1">
      <c r="A62" s="120" t="s">
        <v>121</v>
      </c>
      <c r="B62" s="120"/>
      <c r="C62" s="120"/>
      <c r="D62" s="120"/>
      <c r="E62" s="120"/>
      <c r="F62" s="120"/>
      <c r="G62" s="73"/>
      <c r="H62" s="73"/>
      <c r="I62" s="120" t="s">
        <v>119</v>
      </c>
      <c r="J62" s="120"/>
      <c r="K62" s="120"/>
      <c r="L62" s="120"/>
      <c r="M62" s="120"/>
      <c r="N62" s="120"/>
      <c r="O62" s="73"/>
      <c r="P62" s="73"/>
      <c r="Q62" s="73"/>
      <c r="R62" s="120" t="s">
        <v>123</v>
      </c>
      <c r="S62" s="120"/>
      <c r="T62" s="120"/>
      <c r="U62" s="120"/>
      <c r="V62" s="120"/>
      <c r="W62" s="120"/>
      <c r="X62" s="73"/>
      <c r="Y62" s="73"/>
      <c r="Z62" s="121" t="s">
        <v>120</v>
      </c>
      <c r="AA62" s="122"/>
      <c r="AB62" s="122"/>
      <c r="AC62" s="122"/>
      <c r="AD62" s="122"/>
      <c r="AE62" s="123"/>
      <c r="AF62" s="73"/>
      <c r="AG62" s="73"/>
      <c r="AH62" s="73"/>
      <c r="AI62" s="120" t="s">
        <v>122</v>
      </c>
      <c r="AJ62" s="120"/>
      <c r="AK62" s="120"/>
      <c r="AL62" s="120"/>
      <c r="AM62" s="120"/>
      <c r="AN62" s="120"/>
      <c r="AO62" s="73"/>
      <c r="AP62" s="73"/>
      <c r="AQ62" s="119" t="s">
        <v>118</v>
      </c>
      <c r="AR62" s="119"/>
      <c r="AS62" s="119"/>
      <c r="AT62" s="119"/>
      <c r="AU62" s="119"/>
      <c r="AV62" s="119"/>
      <c r="AW62" s="44"/>
      <c r="AX62" s="44"/>
      <c r="AY62" s="44"/>
    </row>
    <row r="63" spans="1:51" ht="14.25" customHeight="1">
      <c r="A63" s="120"/>
      <c r="B63" s="120"/>
      <c r="C63" s="120"/>
      <c r="D63" s="120"/>
      <c r="E63" s="120"/>
      <c r="F63" s="120"/>
      <c r="G63" s="74"/>
      <c r="H63" s="74"/>
      <c r="I63" s="120"/>
      <c r="J63" s="120"/>
      <c r="K63" s="120"/>
      <c r="L63" s="120"/>
      <c r="M63" s="120"/>
      <c r="N63" s="120"/>
      <c r="O63" s="74"/>
      <c r="P63" s="74"/>
      <c r="Q63" s="74"/>
      <c r="R63" s="120"/>
      <c r="S63" s="120"/>
      <c r="T63" s="120"/>
      <c r="U63" s="120"/>
      <c r="V63" s="120"/>
      <c r="W63" s="120"/>
      <c r="X63" s="74"/>
      <c r="Y63" s="74"/>
      <c r="Z63" s="124"/>
      <c r="AA63" s="125"/>
      <c r="AB63" s="125"/>
      <c r="AC63" s="125"/>
      <c r="AD63" s="125"/>
      <c r="AE63" s="126"/>
      <c r="AF63" s="74"/>
      <c r="AG63" s="74"/>
      <c r="AH63" s="74"/>
      <c r="AI63" s="120"/>
      <c r="AJ63" s="120"/>
      <c r="AK63" s="120"/>
      <c r="AL63" s="120"/>
      <c r="AM63" s="120"/>
      <c r="AN63" s="120"/>
      <c r="AO63" s="74"/>
      <c r="AP63" s="74"/>
      <c r="AQ63" s="119"/>
      <c r="AR63" s="119"/>
      <c r="AS63" s="119"/>
      <c r="AT63" s="119"/>
      <c r="AU63" s="119"/>
      <c r="AV63" s="119"/>
      <c r="AW63" s="44"/>
      <c r="AX63" s="44"/>
      <c r="AY63" s="44"/>
    </row>
    <row r="64" spans="1:51" ht="14.25" customHeight="1">
      <c r="A64" s="48"/>
      <c r="B64" s="115" t="s">
        <v>89</v>
      </c>
      <c r="C64" s="116"/>
      <c r="D64" s="116"/>
      <c r="E64" s="116"/>
      <c r="F64" s="48"/>
      <c r="G64" s="48"/>
      <c r="H64" s="48"/>
      <c r="I64" s="48"/>
      <c r="J64" s="115" t="s">
        <v>90</v>
      </c>
      <c r="K64" s="116"/>
      <c r="L64" s="116"/>
      <c r="M64" s="116"/>
      <c r="N64" s="48"/>
      <c r="O64" s="48"/>
      <c r="P64" s="48"/>
      <c r="Q64" s="48"/>
      <c r="R64" s="48"/>
      <c r="S64" s="115" t="s">
        <v>91</v>
      </c>
      <c r="T64" s="116"/>
      <c r="U64" s="116"/>
      <c r="V64" s="116"/>
      <c r="W64" s="75"/>
      <c r="X64" s="76"/>
      <c r="Y64" s="76"/>
      <c r="Z64" s="76"/>
      <c r="AA64" s="115" t="s">
        <v>92</v>
      </c>
      <c r="AB64" s="116"/>
      <c r="AC64" s="116"/>
      <c r="AD64" s="116"/>
      <c r="AE64" s="48"/>
      <c r="AF64" s="48"/>
      <c r="AG64" s="48"/>
      <c r="AH64" s="48"/>
      <c r="AI64" s="48"/>
      <c r="AJ64" s="115" t="s">
        <v>93</v>
      </c>
      <c r="AK64" s="116"/>
      <c r="AL64" s="116"/>
      <c r="AM64" s="116"/>
      <c r="AN64" s="48"/>
      <c r="AO64" s="48"/>
      <c r="AP64" s="48"/>
      <c r="AQ64" s="48"/>
      <c r="AR64" s="115" t="s">
        <v>88</v>
      </c>
      <c r="AS64" s="116"/>
      <c r="AT64" s="116"/>
      <c r="AU64" s="116"/>
      <c r="AV64" s="48"/>
      <c r="AW64" s="44"/>
      <c r="AX64" s="44"/>
      <c r="AY64" s="44"/>
    </row>
    <row r="65" spans="1:51" ht="14.25" customHeight="1">
      <c r="A65" s="48"/>
      <c r="B65" s="76"/>
      <c r="C65" s="76"/>
      <c r="D65" s="76"/>
      <c r="E65" s="76"/>
      <c r="F65" s="48"/>
      <c r="G65" s="48"/>
      <c r="H65" s="48"/>
      <c r="I65" s="48"/>
      <c r="J65" s="77"/>
      <c r="K65" s="77"/>
      <c r="L65" s="77"/>
      <c r="M65" s="77"/>
      <c r="N65" s="48"/>
      <c r="O65" s="48"/>
      <c r="P65" s="48"/>
      <c r="Q65" s="48"/>
      <c r="R65" s="48"/>
      <c r="S65" s="76"/>
      <c r="T65" s="76"/>
      <c r="U65" s="76"/>
      <c r="V65" s="76"/>
      <c r="W65" s="78"/>
      <c r="X65" s="31"/>
      <c r="Y65" s="31"/>
      <c r="Z65" s="31"/>
      <c r="AA65" s="76"/>
      <c r="AB65" s="76"/>
      <c r="AC65" s="76"/>
      <c r="AD65" s="76"/>
      <c r="AE65" s="48"/>
      <c r="AF65" s="48"/>
      <c r="AG65" s="48"/>
      <c r="AH65" s="48"/>
      <c r="AI65" s="48"/>
      <c r="AJ65" s="79"/>
      <c r="AK65" s="79"/>
      <c r="AL65" s="79"/>
      <c r="AM65" s="79"/>
      <c r="AN65" s="48"/>
      <c r="AO65" s="48"/>
      <c r="AP65" s="48"/>
      <c r="AQ65" s="48"/>
      <c r="AR65" s="76"/>
      <c r="AS65" s="76"/>
      <c r="AT65" s="76"/>
      <c r="AU65" s="76"/>
      <c r="AV65" s="48"/>
      <c r="AW65" s="44"/>
      <c r="AX65" s="44"/>
      <c r="AY65" s="44"/>
    </row>
    <row r="66" spans="1:51" ht="14.25" customHeight="1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80"/>
      <c r="S66" s="80"/>
      <c r="T66" s="80"/>
      <c r="U66" s="80"/>
      <c r="V66" s="80"/>
      <c r="W66" s="80"/>
      <c r="X66" s="80"/>
      <c r="Y66" s="80"/>
      <c r="Z66" s="80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</row>
    <row r="67" spans="1:51" ht="14.25" customHeight="1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</row>
    <row r="68" spans="1:51" ht="14.25" customHeight="1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AG68" s="44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</row>
    <row r="69" spans="1:51" ht="14.25" customHeight="1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AG69" s="44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4"/>
      <c r="AW69" s="44"/>
      <c r="AX69" s="44"/>
      <c r="AY69" s="44"/>
    </row>
    <row r="70" spans="1:51" ht="14.25" customHeight="1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</row>
    <row r="71" spans="1:51" ht="14.25" customHeight="1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  <c r="AX71" s="44"/>
      <c r="AY71" s="44"/>
    </row>
    <row r="72" spans="1:51" ht="14.25" customHeight="1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AG72" s="44"/>
      <c r="AH72" s="44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S72" s="44"/>
      <c r="AT72" s="44"/>
      <c r="AU72" s="44"/>
      <c r="AV72" s="44"/>
      <c r="AW72" s="44"/>
      <c r="AX72" s="44"/>
      <c r="AY72" s="44"/>
    </row>
    <row r="73" spans="1:51" ht="14.25" customHeight="1">
      <c r="A73" s="44"/>
      <c r="B73" s="44"/>
      <c r="C73" s="44"/>
      <c r="D73" s="44"/>
      <c r="E73" s="81"/>
      <c r="F73" s="80"/>
      <c r="G73" s="80"/>
      <c r="H73" s="80"/>
      <c r="I73" s="80"/>
      <c r="J73" s="80"/>
      <c r="K73" s="80"/>
      <c r="L73" s="80"/>
      <c r="M73" s="80"/>
      <c r="N73" s="80"/>
      <c r="O73" s="80"/>
      <c r="P73" s="80"/>
      <c r="Q73" s="80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  <c r="AW73" s="44"/>
      <c r="AX73" s="44"/>
      <c r="AY73" s="44"/>
    </row>
    <row r="74" spans="1:51" ht="14.25" customHeight="1">
      <c r="A74" s="44"/>
      <c r="B74" s="44"/>
      <c r="C74" s="44"/>
      <c r="D74" s="44"/>
      <c r="E74" s="81"/>
      <c r="F74" s="80"/>
      <c r="G74" s="80"/>
      <c r="H74" s="80"/>
      <c r="I74" s="80"/>
      <c r="J74" s="80"/>
      <c r="K74" s="80"/>
      <c r="L74" s="80"/>
      <c r="M74" s="80"/>
      <c r="N74" s="80"/>
      <c r="O74" s="80"/>
      <c r="P74" s="80"/>
      <c r="Q74" s="80"/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</row>
    <row r="75" spans="1:51" ht="14.25" customHeight="1"/>
    <row r="76" spans="1:51" ht="14.25" customHeight="1"/>
  </sheetData>
  <mergeCells count="219">
    <mergeCell ref="AE1:AY1"/>
    <mergeCell ref="Q3:AJ3"/>
    <mergeCell ref="A6:P7"/>
    <mergeCell ref="H9:N9"/>
    <mergeCell ref="O9:U9"/>
    <mergeCell ref="V9:AB9"/>
    <mergeCell ref="AC9:AI9"/>
    <mergeCell ref="AJ9:AL9"/>
    <mergeCell ref="AM9:AO9"/>
    <mergeCell ref="AP9:AR9"/>
    <mergeCell ref="AJ7:AU7"/>
    <mergeCell ref="AV9:AY9"/>
    <mergeCell ref="AS9:AU9"/>
    <mergeCell ref="H10:N11"/>
    <mergeCell ref="O10:U12"/>
    <mergeCell ref="X10:Z10"/>
    <mergeCell ref="AE10:AG10"/>
    <mergeCell ref="AJ10:AL12"/>
    <mergeCell ref="AM10:AO12"/>
    <mergeCell ref="AP10:AR12"/>
    <mergeCell ref="AS10:AU12"/>
    <mergeCell ref="AV10:AY12"/>
    <mergeCell ref="V11:V12"/>
    <mergeCell ref="W11:W12"/>
    <mergeCell ref="AA11:AA12"/>
    <mergeCell ref="AB11:AB12"/>
    <mergeCell ref="AC11:AC12"/>
    <mergeCell ref="AD11:AD12"/>
    <mergeCell ref="AH11:AH12"/>
    <mergeCell ref="AI11:AI12"/>
    <mergeCell ref="H12:N12"/>
    <mergeCell ref="H13:N14"/>
    <mergeCell ref="Q13:S13"/>
    <mergeCell ref="V13:AB15"/>
    <mergeCell ref="AE13:AG13"/>
    <mergeCell ref="AJ13:AL15"/>
    <mergeCell ref="AH14:AH15"/>
    <mergeCell ref="AI14:AI15"/>
    <mergeCell ref="H15:N15"/>
    <mergeCell ref="AP13:AR15"/>
    <mergeCell ref="AS13:AU15"/>
    <mergeCell ref="AV13:AY15"/>
    <mergeCell ref="O14:O15"/>
    <mergeCell ref="P14:P15"/>
    <mergeCell ref="T14:T15"/>
    <mergeCell ref="U14:U15"/>
    <mergeCell ref="AC14:AC15"/>
    <mergeCell ref="AD14:AD15"/>
    <mergeCell ref="H16:N17"/>
    <mergeCell ref="Q16:S16"/>
    <mergeCell ref="X16:Z16"/>
    <mergeCell ref="AC16:AI18"/>
    <mergeCell ref="AJ16:AL18"/>
    <mergeCell ref="AM16:AO18"/>
    <mergeCell ref="AB17:AB18"/>
    <mergeCell ref="H18:N18"/>
    <mergeCell ref="AM13:AO15"/>
    <mergeCell ref="AP16:AR18"/>
    <mergeCell ref="AS16:AU18"/>
    <mergeCell ref="AV16:AY18"/>
    <mergeCell ref="O17:O18"/>
    <mergeCell ref="P17:P18"/>
    <mergeCell ref="T17:T18"/>
    <mergeCell ref="U17:U18"/>
    <mergeCell ref="V17:V18"/>
    <mergeCell ref="W17:W18"/>
    <mergeCell ref="AA17:AA18"/>
    <mergeCell ref="AM21:AO21"/>
    <mergeCell ref="AP21:AR21"/>
    <mergeCell ref="AS21:AU21"/>
    <mergeCell ref="AV21:AY21"/>
    <mergeCell ref="A22:G23"/>
    <mergeCell ref="H22:N24"/>
    <mergeCell ref="Q22:S22"/>
    <mergeCell ref="X22:Z22"/>
    <mergeCell ref="AE22:AG22"/>
    <mergeCell ref="AJ22:AL24"/>
    <mergeCell ref="A21:G21"/>
    <mergeCell ref="H21:N21"/>
    <mergeCell ref="O21:U21"/>
    <mergeCell ref="V21:AB21"/>
    <mergeCell ref="AC21:AI21"/>
    <mergeCell ref="AJ21:AL21"/>
    <mergeCell ref="AH23:AH24"/>
    <mergeCell ref="AI23:AI24"/>
    <mergeCell ref="AM22:AO24"/>
    <mergeCell ref="AP22:AR24"/>
    <mergeCell ref="AS22:AU24"/>
    <mergeCell ref="AV22:AY24"/>
    <mergeCell ref="O23:O24"/>
    <mergeCell ref="P23:P24"/>
    <mergeCell ref="T23:T24"/>
    <mergeCell ref="U23:U24"/>
    <mergeCell ref="V23:V24"/>
    <mergeCell ref="W23:W24"/>
    <mergeCell ref="A24:G24"/>
    <mergeCell ref="A25:G26"/>
    <mergeCell ref="J25:L25"/>
    <mergeCell ref="O25:U27"/>
    <mergeCell ref="X25:Z25"/>
    <mergeCell ref="AE25:AG25"/>
    <mergeCell ref="W26:W27"/>
    <mergeCell ref="AA26:AA27"/>
    <mergeCell ref="AB26:AB27"/>
    <mergeCell ref="AC26:AC27"/>
    <mergeCell ref="AA23:AA24"/>
    <mergeCell ref="AB23:AB24"/>
    <mergeCell ref="AC23:AC24"/>
    <mergeCell ref="AD23:AD24"/>
    <mergeCell ref="A27:G27"/>
    <mergeCell ref="AD26:AD27"/>
    <mergeCell ref="AH26:AH27"/>
    <mergeCell ref="AI26:AI27"/>
    <mergeCell ref="AP25:AR27"/>
    <mergeCell ref="AS25:AU27"/>
    <mergeCell ref="AV25:AY27"/>
    <mergeCell ref="A28:G29"/>
    <mergeCell ref="J28:L28"/>
    <mergeCell ref="Q28:S28"/>
    <mergeCell ref="V28:AB30"/>
    <mergeCell ref="AE28:AG28"/>
    <mergeCell ref="P29:P30"/>
    <mergeCell ref="AJ25:AL27"/>
    <mergeCell ref="AM25:AO27"/>
    <mergeCell ref="H26:H27"/>
    <mergeCell ref="I26:I27"/>
    <mergeCell ref="M26:M27"/>
    <mergeCell ref="N26:N27"/>
    <mergeCell ref="V26:V27"/>
    <mergeCell ref="AJ28:AL30"/>
    <mergeCell ref="AM28:AO30"/>
    <mergeCell ref="AP28:AR30"/>
    <mergeCell ref="AS28:AU30"/>
    <mergeCell ref="AV28:AY30"/>
    <mergeCell ref="H29:H30"/>
    <mergeCell ref="I29:I30"/>
    <mergeCell ref="M29:M30"/>
    <mergeCell ref="N29:N30"/>
    <mergeCell ref="O29:O30"/>
    <mergeCell ref="A30:G30"/>
    <mergeCell ref="A31:G32"/>
    <mergeCell ref="J31:L31"/>
    <mergeCell ref="Q31:S31"/>
    <mergeCell ref="X31:Z31"/>
    <mergeCell ref="AC31:AI33"/>
    <mergeCell ref="P32:P33"/>
    <mergeCell ref="T32:T33"/>
    <mergeCell ref="U32:U33"/>
    <mergeCell ref="V32:V33"/>
    <mergeCell ref="T29:T30"/>
    <mergeCell ref="U29:U30"/>
    <mergeCell ref="AC29:AC30"/>
    <mergeCell ref="AD29:AD30"/>
    <mergeCell ref="AH29:AH30"/>
    <mergeCell ref="AI29:AI30"/>
    <mergeCell ref="W32:W33"/>
    <mergeCell ref="AA32:AA33"/>
    <mergeCell ref="AB32:AB33"/>
    <mergeCell ref="A33:G33"/>
    <mergeCell ref="A39:P40"/>
    <mergeCell ref="AJ31:AL33"/>
    <mergeCell ref="AM31:AO33"/>
    <mergeCell ref="AP31:AR33"/>
    <mergeCell ref="AS31:AU33"/>
    <mergeCell ref="AJ40:AV40"/>
    <mergeCell ref="AV31:AY33"/>
    <mergeCell ref="H32:H33"/>
    <mergeCell ref="I32:I33"/>
    <mergeCell ref="M32:M33"/>
    <mergeCell ref="N32:N33"/>
    <mergeCell ref="O32:O33"/>
    <mergeCell ref="W43:Z43"/>
    <mergeCell ref="V44:AA44"/>
    <mergeCell ref="X46:Y46"/>
    <mergeCell ref="AF46:AG46"/>
    <mergeCell ref="AH46:AL46"/>
    <mergeCell ref="U47:U48"/>
    <mergeCell ref="AA47:AA48"/>
    <mergeCell ref="AF47:AG47"/>
    <mergeCell ref="AH47:AL47"/>
    <mergeCell ref="AF48:AG48"/>
    <mergeCell ref="AF51:AL51"/>
    <mergeCell ref="X52:Y52"/>
    <mergeCell ref="U53:U54"/>
    <mergeCell ref="AA53:AA54"/>
    <mergeCell ref="H54:I54"/>
    <mergeCell ref="AN54:AO54"/>
    <mergeCell ref="AH48:AL48"/>
    <mergeCell ref="V49:AA49"/>
    <mergeCell ref="AF49:AG49"/>
    <mergeCell ref="AH49:AL49"/>
    <mergeCell ref="W50:Z50"/>
    <mergeCell ref="AF50:AL50"/>
    <mergeCell ref="B64:E64"/>
    <mergeCell ref="J64:M64"/>
    <mergeCell ref="S64:V64"/>
    <mergeCell ref="AA64:AD64"/>
    <mergeCell ref="AJ64:AM64"/>
    <mergeCell ref="AR64:AU64"/>
    <mergeCell ref="S59:S60"/>
    <mergeCell ref="AD59:AD60"/>
    <mergeCell ref="AJ59:AJ60"/>
    <mergeCell ref="M59:M60"/>
    <mergeCell ref="AQ62:AV63"/>
    <mergeCell ref="AI62:AN63"/>
    <mergeCell ref="Z62:AE63"/>
    <mergeCell ref="R62:W63"/>
    <mergeCell ref="I62:N63"/>
    <mergeCell ref="A62:F63"/>
    <mergeCell ref="AF61:AH61"/>
    <mergeCell ref="F55:F56"/>
    <mergeCell ref="L55:L56"/>
    <mergeCell ref="W55:Z55"/>
    <mergeCell ref="AK55:AK56"/>
    <mergeCell ref="AQ55:AQ56"/>
    <mergeCell ref="O58:P58"/>
    <mergeCell ref="U58:U59"/>
    <mergeCell ref="AA58:AA59"/>
    <mergeCell ref="AG58:AH58"/>
  </mergeCells>
  <phoneticPr fontId="2"/>
  <pageMargins left="0.59055118110236227" right="0.39370078740157483" top="0.78740157480314965" bottom="0.59055118110236227" header="0" footer="0.39370078740157483"/>
  <pageSetup paperSize="9" scale="78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79"/>
  <sheetViews>
    <sheetView tabSelected="1" view="pageBreakPreview" zoomScaleNormal="86" zoomScaleSheetLayoutView="100" workbookViewId="0">
      <selection activeCell="AO4" sqref="AO4"/>
    </sheetView>
  </sheetViews>
  <sheetFormatPr defaultColWidth="2.25" defaultRowHeight="13.5"/>
  <cols>
    <col min="1" max="6" width="2.25" style="9"/>
    <col min="7" max="7" width="2.5" style="9" bestFit="1" customWidth="1"/>
    <col min="8" max="8" width="2.25" style="9"/>
    <col min="9" max="9" width="2.5" style="9" bestFit="1" customWidth="1"/>
    <col min="10" max="10" width="2.25" style="9"/>
    <col min="11" max="11" width="2.5" style="9" bestFit="1" customWidth="1"/>
    <col min="12" max="12" width="2.25" style="9"/>
    <col min="13" max="13" width="2.5" style="9" bestFit="1" customWidth="1"/>
    <col min="14" max="14" width="2.25" style="9"/>
    <col min="15" max="15" width="2.5" style="9" bestFit="1" customWidth="1"/>
    <col min="16" max="16" width="2.25" style="9"/>
    <col min="17" max="17" width="2.5" style="9" bestFit="1" customWidth="1"/>
    <col min="18" max="18" width="2.25" style="9"/>
    <col min="19" max="19" width="2.5" style="9" bestFit="1" customWidth="1"/>
    <col min="20" max="20" width="2.25" style="9"/>
    <col min="21" max="21" width="2.5" style="9" bestFit="1" customWidth="1"/>
    <col min="22" max="22" width="2.25" style="9"/>
    <col min="23" max="23" width="2.5" style="9" bestFit="1" customWidth="1"/>
    <col min="24" max="24" width="2.25" style="9"/>
    <col min="25" max="25" width="2.5" style="9" bestFit="1" customWidth="1"/>
    <col min="26" max="32" width="2.25" style="9"/>
    <col min="33" max="33" width="2.5" style="9" bestFit="1" customWidth="1"/>
    <col min="34" max="34" width="2.25" style="9"/>
    <col min="35" max="35" width="2.5" style="9" bestFit="1" customWidth="1"/>
    <col min="36" max="36" width="2.25" style="10"/>
    <col min="37" max="37" width="2.5" style="10" bestFit="1" customWidth="1"/>
    <col min="38" max="38" width="2.25" style="10"/>
    <col min="39" max="39" width="2.5" style="10" bestFit="1" customWidth="1"/>
    <col min="40" max="40" width="2.25" style="10"/>
    <col min="41" max="41" width="2.5" style="9" bestFit="1" customWidth="1"/>
    <col min="42" max="42" width="2.25" style="9"/>
    <col min="43" max="43" width="2.5" style="9" bestFit="1" customWidth="1"/>
    <col min="44" max="44" width="2.25" style="9"/>
    <col min="45" max="45" width="2.5" style="9" bestFit="1" customWidth="1"/>
    <col min="46" max="46" width="2.25" style="9"/>
    <col min="47" max="47" width="2.5" style="9" bestFit="1" customWidth="1"/>
    <col min="48" max="48" width="2.25" style="9"/>
    <col min="49" max="49" width="2.5" style="9" bestFit="1" customWidth="1"/>
    <col min="50" max="50" width="2.25" style="9"/>
    <col min="51" max="51" width="2.5" style="9" bestFit="1" customWidth="1"/>
    <col min="52" max="54" width="2.25" style="9"/>
    <col min="55" max="16384" width="2.25" style="33"/>
  </cols>
  <sheetData>
    <row r="1" spans="1:56">
      <c r="AI1" s="215" t="s">
        <v>140</v>
      </c>
      <c r="AJ1" s="215"/>
      <c r="AK1" s="215"/>
      <c r="AL1" s="215"/>
      <c r="AM1" s="215"/>
      <c r="AN1" s="215"/>
      <c r="AO1" s="215"/>
      <c r="AP1" s="215"/>
      <c r="AQ1" s="215"/>
      <c r="AR1" s="215"/>
      <c r="AS1" s="215"/>
      <c r="AT1" s="215"/>
      <c r="AU1" s="215"/>
      <c r="AV1" s="215"/>
      <c r="AW1" s="215"/>
      <c r="AX1" s="215"/>
      <c r="AY1" s="215"/>
      <c r="AZ1" s="215"/>
      <c r="BA1" s="215"/>
    </row>
    <row r="3" spans="1:56" ht="32.1" customHeight="1" thickBot="1">
      <c r="H3" s="1"/>
      <c r="I3" s="1"/>
      <c r="J3" s="1"/>
      <c r="K3" s="1"/>
      <c r="L3" s="1"/>
      <c r="M3" s="1"/>
      <c r="N3" s="1"/>
      <c r="O3" s="1"/>
      <c r="P3" s="1"/>
      <c r="Q3" s="216" t="s">
        <v>142</v>
      </c>
      <c r="R3" s="216"/>
      <c r="S3" s="216"/>
      <c r="T3" s="216"/>
      <c r="U3" s="216"/>
      <c r="V3" s="216"/>
      <c r="W3" s="216"/>
      <c r="X3" s="216"/>
      <c r="Y3" s="216"/>
      <c r="Z3" s="216"/>
      <c r="AA3" s="216"/>
      <c r="AB3" s="216"/>
      <c r="AC3" s="216"/>
      <c r="AD3" s="216"/>
      <c r="AE3" s="216"/>
      <c r="AF3" s="216"/>
      <c r="AG3" s="216"/>
      <c r="AH3" s="216"/>
      <c r="AI3" s="216"/>
      <c r="AJ3" s="216"/>
      <c r="AK3" s="1"/>
      <c r="AL3" s="1"/>
      <c r="AM3" s="1"/>
      <c r="AN3" s="1"/>
      <c r="AO3" s="1"/>
      <c r="AP3" s="1"/>
      <c r="AQ3" s="1"/>
      <c r="AR3" s="1"/>
      <c r="AS3" s="1"/>
      <c r="BC3" s="82"/>
      <c r="BD3" s="82"/>
    </row>
    <row r="4" spans="1:56" ht="20.25" customHeight="1" thickTop="1"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BC4" s="82"/>
      <c r="BD4" s="82"/>
    </row>
    <row r="5" spans="1:56" ht="20.25" customHeight="1"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4"/>
      <c r="AP5" s="4"/>
      <c r="BC5" s="82"/>
      <c r="BD5" s="82"/>
    </row>
    <row r="6" spans="1:56" ht="13.5" customHeight="1">
      <c r="A6" s="249" t="s">
        <v>16</v>
      </c>
      <c r="B6" s="249"/>
      <c r="C6" s="249"/>
      <c r="D6" s="249"/>
      <c r="E6" s="249"/>
      <c r="F6" s="249"/>
      <c r="G6" s="249"/>
      <c r="H6" s="249"/>
      <c r="I6" s="249"/>
      <c r="J6" s="249"/>
      <c r="K6" s="249"/>
      <c r="L6" s="249"/>
      <c r="M6" s="249"/>
      <c r="N6" s="249"/>
      <c r="O6" s="249"/>
      <c r="P6" s="249"/>
      <c r="BC6" s="82"/>
      <c r="BD6" s="82"/>
    </row>
    <row r="7" spans="1:56" ht="24" customHeight="1">
      <c r="A7" s="249"/>
      <c r="B7" s="249"/>
      <c r="C7" s="249"/>
      <c r="D7" s="249"/>
      <c r="E7" s="249"/>
      <c r="F7" s="249"/>
      <c r="G7" s="249"/>
      <c r="H7" s="249"/>
      <c r="I7" s="249"/>
      <c r="J7" s="249"/>
      <c r="K7" s="249"/>
      <c r="L7" s="249"/>
      <c r="M7" s="249"/>
      <c r="N7" s="249"/>
      <c r="O7" s="249"/>
      <c r="P7" s="249"/>
      <c r="Q7" s="35"/>
      <c r="R7" s="35"/>
      <c r="S7" s="35"/>
      <c r="T7" s="35"/>
      <c r="AH7" s="36"/>
      <c r="AI7" s="5"/>
      <c r="AJ7" s="151" t="s">
        <v>111</v>
      </c>
      <c r="AK7" s="151"/>
      <c r="AL7" s="151"/>
      <c r="AM7" s="151"/>
      <c r="AN7" s="151"/>
      <c r="AO7" s="151"/>
      <c r="AP7" s="151"/>
      <c r="AQ7" s="151"/>
      <c r="AR7" s="151"/>
      <c r="AS7" s="151"/>
      <c r="AT7" s="151"/>
      <c r="AU7" s="151"/>
      <c r="AV7" s="151"/>
      <c r="BC7" s="82"/>
      <c r="BD7" s="82"/>
    </row>
    <row r="8" spans="1:56" ht="22.5" customHeight="1">
      <c r="A8" s="22"/>
      <c r="B8" s="22"/>
      <c r="C8" s="22"/>
      <c r="D8" s="22"/>
      <c r="E8" s="22" t="s">
        <v>42</v>
      </c>
      <c r="G8" s="83"/>
      <c r="AH8" s="37"/>
      <c r="AI8" s="37"/>
      <c r="AJ8" s="37"/>
      <c r="AK8" s="37"/>
      <c r="AL8" s="37"/>
      <c r="AM8" s="37"/>
      <c r="AN8" s="37"/>
      <c r="BC8" s="82"/>
      <c r="BD8" s="82"/>
    </row>
    <row r="9" spans="1:56" ht="28.5" customHeight="1">
      <c r="A9" s="197" t="s">
        <v>43</v>
      </c>
      <c r="B9" s="198"/>
      <c r="C9" s="198"/>
      <c r="D9" s="198"/>
      <c r="E9" s="198"/>
      <c r="F9" s="198"/>
      <c r="G9" s="199"/>
      <c r="H9" s="197" t="str">
        <f>A10</f>
        <v>富来</v>
      </c>
      <c r="I9" s="200"/>
      <c r="J9" s="200"/>
      <c r="K9" s="200"/>
      <c r="L9" s="200"/>
      <c r="M9" s="200"/>
      <c r="N9" s="201"/>
      <c r="O9" s="200" t="str">
        <f>A13</f>
        <v>大谷</v>
      </c>
      <c r="P9" s="200"/>
      <c r="Q9" s="200"/>
      <c r="R9" s="200"/>
      <c r="S9" s="200"/>
      <c r="T9" s="200"/>
      <c r="U9" s="201"/>
      <c r="V9" s="197" t="str">
        <f>A16</f>
        <v>巻東</v>
      </c>
      <c r="W9" s="200"/>
      <c r="X9" s="200"/>
      <c r="Y9" s="200"/>
      <c r="Z9" s="200"/>
      <c r="AA9" s="200"/>
      <c r="AB9" s="201"/>
      <c r="AC9" s="197" t="str">
        <f>A19</f>
        <v>織田</v>
      </c>
      <c r="AD9" s="200"/>
      <c r="AE9" s="200"/>
      <c r="AF9" s="200"/>
      <c r="AG9" s="200"/>
      <c r="AH9" s="200"/>
      <c r="AI9" s="200"/>
      <c r="AJ9" s="203" t="s">
        <v>3</v>
      </c>
      <c r="AK9" s="150"/>
      <c r="AL9" s="150"/>
      <c r="AM9" s="192" t="s">
        <v>4</v>
      </c>
      <c r="AN9" s="150"/>
      <c r="AO9" s="150"/>
      <c r="AP9" s="192" t="s">
        <v>5</v>
      </c>
      <c r="AQ9" s="150"/>
      <c r="AR9" s="150"/>
      <c r="AS9" s="193" t="s">
        <v>6</v>
      </c>
      <c r="AT9" s="194"/>
      <c r="AU9" s="194"/>
      <c r="AV9" s="193" t="s">
        <v>7</v>
      </c>
      <c r="AW9" s="194"/>
      <c r="AX9" s="194"/>
      <c r="AY9" s="194"/>
      <c r="BC9" s="82"/>
      <c r="BD9" s="82"/>
    </row>
    <row r="10" spans="1:56" ht="15" customHeight="1">
      <c r="A10" s="161" t="s">
        <v>112</v>
      </c>
      <c r="B10" s="162"/>
      <c r="C10" s="162"/>
      <c r="D10" s="162"/>
      <c r="E10" s="162"/>
      <c r="F10" s="162"/>
      <c r="G10" s="163"/>
      <c r="H10" s="205"/>
      <c r="I10" s="206"/>
      <c r="J10" s="206"/>
      <c r="K10" s="206"/>
      <c r="L10" s="206"/>
      <c r="M10" s="206"/>
      <c r="N10" s="207"/>
      <c r="O10" s="11" t="s">
        <v>17</v>
      </c>
      <c r="P10" s="12"/>
      <c r="Q10" s="204" t="str">
        <f>IF(O11="","",IF(O11&gt;U11,"○",IF(O11=U11,"△","●")))</f>
        <v>●</v>
      </c>
      <c r="R10" s="204"/>
      <c r="S10" s="204"/>
      <c r="T10" s="12"/>
      <c r="U10" s="13"/>
      <c r="V10" s="11" t="s">
        <v>18</v>
      </c>
      <c r="W10" s="12"/>
      <c r="X10" s="204" t="str">
        <f>IF(V11="","",IF(V11&gt;AB11,"○",IF(V11=AB11,"△","●")))</f>
        <v>●</v>
      </c>
      <c r="Y10" s="204"/>
      <c r="Z10" s="204"/>
      <c r="AA10" s="12"/>
      <c r="AB10" s="13"/>
      <c r="AC10" s="11" t="s">
        <v>19</v>
      </c>
      <c r="AD10" s="12"/>
      <c r="AE10" s="204" t="str">
        <f>IF(AC11="","",IF(AC11&gt;AI11,"○",IF(AC11=AI11,"△","●")))</f>
        <v>●</v>
      </c>
      <c r="AF10" s="204"/>
      <c r="AG10" s="204"/>
      <c r="AH10" s="12"/>
      <c r="AI10" s="14"/>
      <c r="AJ10" s="214">
        <f>COUNTIF(O10:AI10,"○")*3+COUNTIF(O10:AI10,"△")</f>
        <v>0</v>
      </c>
      <c r="AK10" s="150"/>
      <c r="AL10" s="150"/>
      <c r="AM10" s="149">
        <f>O11+V11+AC11</f>
        <v>0</v>
      </c>
      <c r="AN10" s="150"/>
      <c r="AO10" s="150"/>
      <c r="AP10" s="149">
        <f>U11+AB11+AI11</f>
        <v>24</v>
      </c>
      <c r="AQ10" s="149"/>
      <c r="AR10" s="149"/>
      <c r="AS10" s="149">
        <f>AM10-AP10</f>
        <v>-24</v>
      </c>
      <c r="AT10" s="149"/>
      <c r="AU10" s="149"/>
      <c r="AV10" s="149">
        <v>4</v>
      </c>
      <c r="AW10" s="149"/>
      <c r="AX10" s="149"/>
      <c r="AY10" s="149"/>
      <c r="BC10" s="82"/>
      <c r="BD10" s="82"/>
    </row>
    <row r="11" spans="1:56" ht="15" customHeight="1">
      <c r="A11" s="164"/>
      <c r="B11" s="165"/>
      <c r="C11" s="165"/>
      <c r="D11" s="165"/>
      <c r="E11" s="165"/>
      <c r="F11" s="165"/>
      <c r="G11" s="166"/>
      <c r="H11" s="208"/>
      <c r="I11" s="209"/>
      <c r="J11" s="209"/>
      <c r="K11" s="209"/>
      <c r="L11" s="209"/>
      <c r="M11" s="209"/>
      <c r="N11" s="210"/>
      <c r="O11" s="244">
        <v>0</v>
      </c>
      <c r="P11" s="154" t="s">
        <v>44</v>
      </c>
      <c r="Q11" s="15">
        <v>0</v>
      </c>
      <c r="R11" s="15" t="s">
        <v>45</v>
      </c>
      <c r="S11" s="15">
        <v>5</v>
      </c>
      <c r="T11" s="154" t="s">
        <v>46</v>
      </c>
      <c r="U11" s="242">
        <v>12</v>
      </c>
      <c r="V11" s="244">
        <v>0</v>
      </c>
      <c r="W11" s="154" t="s">
        <v>44</v>
      </c>
      <c r="X11" s="15">
        <v>0</v>
      </c>
      <c r="Y11" s="15" t="s">
        <v>45</v>
      </c>
      <c r="Z11" s="15">
        <v>1</v>
      </c>
      <c r="AA11" s="154" t="s">
        <v>46</v>
      </c>
      <c r="AB11" s="242">
        <v>4</v>
      </c>
      <c r="AC11" s="244">
        <v>0</v>
      </c>
      <c r="AD11" s="154" t="s">
        <v>44</v>
      </c>
      <c r="AE11" s="15">
        <v>0</v>
      </c>
      <c r="AF11" s="15" t="s">
        <v>45</v>
      </c>
      <c r="AG11" s="15">
        <v>4</v>
      </c>
      <c r="AH11" s="154" t="s">
        <v>46</v>
      </c>
      <c r="AI11" s="242">
        <v>8</v>
      </c>
      <c r="AJ11" s="214"/>
      <c r="AK11" s="150"/>
      <c r="AL11" s="150"/>
      <c r="AM11" s="149"/>
      <c r="AN11" s="150"/>
      <c r="AO11" s="150"/>
      <c r="AP11" s="149"/>
      <c r="AQ11" s="149"/>
      <c r="AR11" s="149"/>
      <c r="AS11" s="149"/>
      <c r="AT11" s="149"/>
      <c r="AU11" s="149"/>
      <c r="AV11" s="149"/>
      <c r="AW11" s="149"/>
      <c r="AX11" s="149"/>
      <c r="AY11" s="149"/>
      <c r="BC11" s="82"/>
      <c r="BD11" s="82"/>
    </row>
    <row r="12" spans="1:56" ht="15" customHeight="1">
      <c r="A12" s="158" t="s">
        <v>83</v>
      </c>
      <c r="B12" s="159"/>
      <c r="C12" s="159"/>
      <c r="D12" s="159"/>
      <c r="E12" s="159"/>
      <c r="F12" s="159"/>
      <c r="G12" s="160"/>
      <c r="H12" s="211"/>
      <c r="I12" s="212"/>
      <c r="J12" s="212"/>
      <c r="K12" s="212"/>
      <c r="L12" s="212"/>
      <c r="M12" s="212"/>
      <c r="N12" s="213"/>
      <c r="O12" s="245"/>
      <c r="P12" s="155"/>
      <c r="Q12" s="16">
        <v>0</v>
      </c>
      <c r="R12" s="16" t="s">
        <v>45</v>
      </c>
      <c r="S12" s="16">
        <v>7</v>
      </c>
      <c r="T12" s="155"/>
      <c r="U12" s="243"/>
      <c r="V12" s="245"/>
      <c r="W12" s="155"/>
      <c r="X12" s="16">
        <v>0</v>
      </c>
      <c r="Y12" s="16" t="s">
        <v>45</v>
      </c>
      <c r="Z12" s="16">
        <v>3</v>
      </c>
      <c r="AA12" s="155"/>
      <c r="AB12" s="243"/>
      <c r="AC12" s="245"/>
      <c r="AD12" s="155"/>
      <c r="AE12" s="16">
        <v>0</v>
      </c>
      <c r="AF12" s="16" t="s">
        <v>45</v>
      </c>
      <c r="AG12" s="16">
        <v>4</v>
      </c>
      <c r="AH12" s="155"/>
      <c r="AI12" s="243"/>
      <c r="AJ12" s="214"/>
      <c r="AK12" s="150"/>
      <c r="AL12" s="150"/>
      <c r="AM12" s="149"/>
      <c r="AN12" s="150"/>
      <c r="AO12" s="150"/>
      <c r="AP12" s="149"/>
      <c r="AQ12" s="149"/>
      <c r="AR12" s="149"/>
      <c r="AS12" s="149"/>
      <c r="AT12" s="149"/>
      <c r="AU12" s="149"/>
      <c r="AV12" s="149"/>
      <c r="AW12" s="149"/>
      <c r="AX12" s="149"/>
      <c r="AY12" s="149"/>
      <c r="BC12" s="82"/>
      <c r="BD12" s="82"/>
    </row>
    <row r="13" spans="1:56" ht="15" customHeight="1">
      <c r="A13" s="161" t="s">
        <v>109</v>
      </c>
      <c r="B13" s="162"/>
      <c r="C13" s="162"/>
      <c r="D13" s="162"/>
      <c r="E13" s="162"/>
      <c r="F13" s="162"/>
      <c r="G13" s="163"/>
      <c r="H13" s="11" t="s">
        <v>47</v>
      </c>
      <c r="I13" s="17"/>
      <c r="J13" s="204" t="str">
        <f>IF(H14="","",IF(H14&gt;N14,"○",IF(H14=N14,"△","●")))</f>
        <v>○</v>
      </c>
      <c r="K13" s="204"/>
      <c r="L13" s="204"/>
      <c r="M13" s="17"/>
      <c r="N13" s="18"/>
      <c r="O13" s="205"/>
      <c r="P13" s="206"/>
      <c r="Q13" s="206"/>
      <c r="R13" s="206"/>
      <c r="S13" s="206"/>
      <c r="T13" s="206"/>
      <c r="U13" s="207"/>
      <c r="V13" s="11" t="s">
        <v>48</v>
      </c>
      <c r="W13" s="17"/>
      <c r="X13" s="204" t="str">
        <f>IF(V14="","",IF(V14&gt;AB14,"○",IF(V14=AB14,"△","●")))</f>
        <v>○</v>
      </c>
      <c r="Y13" s="204"/>
      <c r="Z13" s="204"/>
      <c r="AA13" s="17"/>
      <c r="AB13" s="18"/>
      <c r="AC13" s="11" t="s">
        <v>49</v>
      </c>
      <c r="AD13" s="17"/>
      <c r="AE13" s="204" t="str">
        <f>IF(AC14="","",IF(AC14&gt;AI14,"○",IF(AC14=AI14,"△","●")))</f>
        <v>○</v>
      </c>
      <c r="AF13" s="204"/>
      <c r="AG13" s="204"/>
      <c r="AH13" s="17"/>
      <c r="AI13" s="19"/>
      <c r="AJ13" s="214">
        <f>COUNTIF(H13:AI13,"○")*3+COUNTIF(H13:AI13,"△")</f>
        <v>9</v>
      </c>
      <c r="AK13" s="150"/>
      <c r="AL13" s="150"/>
      <c r="AM13" s="184">
        <f>H14+V14+AC14</f>
        <v>21</v>
      </c>
      <c r="AN13" s="185"/>
      <c r="AO13" s="186"/>
      <c r="AP13" s="149">
        <f>N14+AB14+AI14</f>
        <v>0</v>
      </c>
      <c r="AQ13" s="149"/>
      <c r="AR13" s="149"/>
      <c r="AS13" s="149">
        <f>AM13-AP13</f>
        <v>21</v>
      </c>
      <c r="AT13" s="149"/>
      <c r="AU13" s="149"/>
      <c r="AV13" s="149">
        <v>1</v>
      </c>
      <c r="AW13" s="149"/>
      <c r="AX13" s="149"/>
      <c r="AY13" s="149"/>
      <c r="BC13" s="82"/>
      <c r="BD13" s="82"/>
    </row>
    <row r="14" spans="1:56" ht="15" customHeight="1">
      <c r="A14" s="164"/>
      <c r="B14" s="165"/>
      <c r="C14" s="165"/>
      <c r="D14" s="165"/>
      <c r="E14" s="165"/>
      <c r="F14" s="165"/>
      <c r="G14" s="166"/>
      <c r="H14" s="244">
        <v>12</v>
      </c>
      <c r="I14" s="154" t="s">
        <v>44</v>
      </c>
      <c r="J14" s="15">
        <v>5</v>
      </c>
      <c r="K14" s="15" t="s">
        <v>45</v>
      </c>
      <c r="L14" s="15">
        <v>0</v>
      </c>
      <c r="M14" s="154" t="s">
        <v>46</v>
      </c>
      <c r="N14" s="242">
        <v>0</v>
      </c>
      <c r="O14" s="208"/>
      <c r="P14" s="209"/>
      <c r="Q14" s="209"/>
      <c r="R14" s="209"/>
      <c r="S14" s="209"/>
      <c r="T14" s="209"/>
      <c r="U14" s="210"/>
      <c r="V14" s="244">
        <v>8</v>
      </c>
      <c r="W14" s="154" t="s">
        <v>44</v>
      </c>
      <c r="X14" s="15">
        <v>3</v>
      </c>
      <c r="Y14" s="15" t="s">
        <v>45</v>
      </c>
      <c r="Z14" s="15">
        <v>0</v>
      </c>
      <c r="AA14" s="154" t="s">
        <v>46</v>
      </c>
      <c r="AB14" s="242">
        <v>0</v>
      </c>
      <c r="AC14" s="244">
        <v>1</v>
      </c>
      <c r="AD14" s="154" t="s">
        <v>44</v>
      </c>
      <c r="AE14" s="15">
        <v>0</v>
      </c>
      <c r="AF14" s="15" t="s">
        <v>45</v>
      </c>
      <c r="AG14" s="15">
        <v>0</v>
      </c>
      <c r="AH14" s="154" t="s">
        <v>46</v>
      </c>
      <c r="AI14" s="242">
        <v>0</v>
      </c>
      <c r="AJ14" s="214"/>
      <c r="AK14" s="150"/>
      <c r="AL14" s="150"/>
      <c r="AM14" s="187"/>
      <c r="AN14" s="116"/>
      <c r="AO14" s="188"/>
      <c r="AP14" s="149"/>
      <c r="AQ14" s="149"/>
      <c r="AR14" s="149"/>
      <c r="AS14" s="149"/>
      <c r="AT14" s="149"/>
      <c r="AU14" s="149"/>
      <c r="AV14" s="149"/>
      <c r="AW14" s="149"/>
      <c r="AX14" s="149"/>
      <c r="AY14" s="149"/>
      <c r="BC14" s="82"/>
      <c r="BD14" s="82"/>
    </row>
    <row r="15" spans="1:56" ht="15" customHeight="1">
      <c r="A15" s="158" t="s">
        <v>103</v>
      </c>
      <c r="B15" s="159"/>
      <c r="C15" s="159"/>
      <c r="D15" s="159"/>
      <c r="E15" s="159"/>
      <c r="F15" s="159"/>
      <c r="G15" s="160"/>
      <c r="H15" s="245"/>
      <c r="I15" s="155"/>
      <c r="J15" s="16">
        <v>7</v>
      </c>
      <c r="K15" s="16" t="s">
        <v>45</v>
      </c>
      <c r="L15" s="16">
        <v>0</v>
      </c>
      <c r="M15" s="155"/>
      <c r="N15" s="243"/>
      <c r="O15" s="211"/>
      <c r="P15" s="212"/>
      <c r="Q15" s="212"/>
      <c r="R15" s="212"/>
      <c r="S15" s="212"/>
      <c r="T15" s="212"/>
      <c r="U15" s="213"/>
      <c r="V15" s="245"/>
      <c r="W15" s="155"/>
      <c r="X15" s="16">
        <v>5</v>
      </c>
      <c r="Y15" s="16" t="s">
        <v>45</v>
      </c>
      <c r="Z15" s="16">
        <v>0</v>
      </c>
      <c r="AA15" s="155"/>
      <c r="AB15" s="243"/>
      <c r="AC15" s="245"/>
      <c r="AD15" s="155"/>
      <c r="AE15" s="16">
        <v>1</v>
      </c>
      <c r="AF15" s="16" t="s">
        <v>45</v>
      </c>
      <c r="AG15" s="16">
        <v>0</v>
      </c>
      <c r="AH15" s="155"/>
      <c r="AI15" s="243"/>
      <c r="AJ15" s="214"/>
      <c r="AK15" s="150"/>
      <c r="AL15" s="150"/>
      <c r="AM15" s="189"/>
      <c r="AN15" s="190"/>
      <c r="AO15" s="191"/>
      <c r="AP15" s="149"/>
      <c r="AQ15" s="149"/>
      <c r="AR15" s="149"/>
      <c r="AS15" s="149"/>
      <c r="AT15" s="149"/>
      <c r="AU15" s="149"/>
      <c r="AV15" s="149"/>
      <c r="AW15" s="149"/>
      <c r="AX15" s="149"/>
      <c r="AY15" s="149"/>
      <c r="BC15" s="82"/>
      <c r="BD15" s="82"/>
    </row>
    <row r="16" spans="1:56" ht="15" customHeight="1">
      <c r="A16" s="161" t="s">
        <v>106</v>
      </c>
      <c r="B16" s="162"/>
      <c r="C16" s="162"/>
      <c r="D16" s="162"/>
      <c r="E16" s="162"/>
      <c r="F16" s="162"/>
      <c r="G16" s="163"/>
      <c r="H16" s="11" t="s">
        <v>50</v>
      </c>
      <c r="I16" s="12"/>
      <c r="J16" s="204" t="str">
        <f>IF(H17="","",IF(H17&gt;N17,"○",IF(H17=N17,"△","●")))</f>
        <v>○</v>
      </c>
      <c r="K16" s="204"/>
      <c r="L16" s="204"/>
      <c r="M16" s="12"/>
      <c r="N16" s="13"/>
      <c r="O16" s="12" t="s">
        <v>48</v>
      </c>
      <c r="P16" s="17"/>
      <c r="Q16" s="204" t="str">
        <f>IF(O17="","",IF(O17&gt;U17,"○",IF(O17=U17,"△","●")))</f>
        <v>●</v>
      </c>
      <c r="R16" s="204"/>
      <c r="S16" s="204"/>
      <c r="T16" s="17"/>
      <c r="U16" s="18"/>
      <c r="V16" s="205"/>
      <c r="W16" s="206"/>
      <c r="X16" s="206"/>
      <c r="Y16" s="206"/>
      <c r="Z16" s="206"/>
      <c r="AA16" s="206"/>
      <c r="AB16" s="207"/>
      <c r="AC16" s="12" t="s">
        <v>51</v>
      </c>
      <c r="AD16" s="17"/>
      <c r="AE16" s="204" t="str">
        <f>IF(AC17="","",IF(AC17&gt;AI17,"○",IF(AC17=AI17,"△","●")))</f>
        <v>●</v>
      </c>
      <c r="AF16" s="204"/>
      <c r="AG16" s="204"/>
      <c r="AH16" s="17"/>
      <c r="AI16" s="19"/>
      <c r="AJ16" s="214">
        <f>COUNTIF(H16:AI16,"○")*3+COUNTIF(H16:AI16,"△")</f>
        <v>3</v>
      </c>
      <c r="AK16" s="150"/>
      <c r="AL16" s="150"/>
      <c r="AM16" s="149">
        <f>H17+O17+AC17</f>
        <v>4</v>
      </c>
      <c r="AN16" s="150"/>
      <c r="AO16" s="150"/>
      <c r="AP16" s="149">
        <f>N17+U17+AI17</f>
        <v>13</v>
      </c>
      <c r="AQ16" s="149"/>
      <c r="AR16" s="149"/>
      <c r="AS16" s="149">
        <f>AM16-AP16</f>
        <v>-9</v>
      </c>
      <c r="AT16" s="149"/>
      <c r="AU16" s="149"/>
      <c r="AV16" s="149">
        <v>3</v>
      </c>
      <c r="AW16" s="149"/>
      <c r="AX16" s="149"/>
      <c r="AY16" s="149"/>
      <c r="BC16" s="82"/>
      <c r="BD16" s="82"/>
    </row>
    <row r="17" spans="1:64" ht="15" customHeight="1">
      <c r="A17" s="164"/>
      <c r="B17" s="165"/>
      <c r="C17" s="165"/>
      <c r="D17" s="165"/>
      <c r="E17" s="165"/>
      <c r="F17" s="165"/>
      <c r="G17" s="166"/>
      <c r="H17" s="244">
        <v>4</v>
      </c>
      <c r="I17" s="154" t="s">
        <v>44</v>
      </c>
      <c r="J17" s="15">
        <v>1</v>
      </c>
      <c r="K17" s="15" t="s">
        <v>45</v>
      </c>
      <c r="L17" s="15">
        <v>0</v>
      </c>
      <c r="M17" s="154" t="s">
        <v>46</v>
      </c>
      <c r="N17" s="242">
        <v>0</v>
      </c>
      <c r="O17" s="244">
        <v>0</v>
      </c>
      <c r="P17" s="154" t="s">
        <v>44</v>
      </c>
      <c r="Q17" s="15">
        <v>0</v>
      </c>
      <c r="R17" s="15" t="s">
        <v>45</v>
      </c>
      <c r="S17" s="15">
        <v>3</v>
      </c>
      <c r="T17" s="154" t="s">
        <v>46</v>
      </c>
      <c r="U17" s="242">
        <v>8</v>
      </c>
      <c r="V17" s="208"/>
      <c r="W17" s="209"/>
      <c r="X17" s="209"/>
      <c r="Y17" s="209"/>
      <c r="Z17" s="209"/>
      <c r="AA17" s="209"/>
      <c r="AB17" s="210"/>
      <c r="AC17" s="244">
        <v>0</v>
      </c>
      <c r="AD17" s="154" t="s">
        <v>44</v>
      </c>
      <c r="AE17" s="15">
        <v>0</v>
      </c>
      <c r="AF17" s="15" t="s">
        <v>45</v>
      </c>
      <c r="AG17" s="15">
        <v>4</v>
      </c>
      <c r="AH17" s="154" t="s">
        <v>46</v>
      </c>
      <c r="AI17" s="242">
        <v>5</v>
      </c>
      <c r="AJ17" s="214"/>
      <c r="AK17" s="150"/>
      <c r="AL17" s="150"/>
      <c r="AM17" s="149"/>
      <c r="AN17" s="150"/>
      <c r="AO17" s="150"/>
      <c r="AP17" s="149"/>
      <c r="AQ17" s="149"/>
      <c r="AR17" s="149"/>
      <c r="AS17" s="149"/>
      <c r="AT17" s="149"/>
      <c r="AU17" s="149"/>
      <c r="AV17" s="149"/>
      <c r="AW17" s="149"/>
      <c r="AX17" s="149"/>
      <c r="AY17" s="149"/>
      <c r="BC17" s="82"/>
      <c r="BD17" s="82"/>
    </row>
    <row r="18" spans="1:64" ht="15" customHeight="1">
      <c r="A18" s="158" t="s">
        <v>105</v>
      </c>
      <c r="B18" s="159"/>
      <c r="C18" s="159"/>
      <c r="D18" s="159"/>
      <c r="E18" s="159"/>
      <c r="F18" s="159"/>
      <c r="G18" s="160"/>
      <c r="H18" s="245"/>
      <c r="I18" s="155"/>
      <c r="J18" s="16">
        <v>3</v>
      </c>
      <c r="K18" s="16" t="s">
        <v>45</v>
      </c>
      <c r="L18" s="16">
        <v>0</v>
      </c>
      <c r="M18" s="155"/>
      <c r="N18" s="243"/>
      <c r="O18" s="245"/>
      <c r="P18" s="155"/>
      <c r="Q18" s="16">
        <v>0</v>
      </c>
      <c r="R18" s="16" t="s">
        <v>45</v>
      </c>
      <c r="S18" s="16">
        <v>5</v>
      </c>
      <c r="T18" s="155"/>
      <c r="U18" s="243"/>
      <c r="V18" s="211"/>
      <c r="W18" s="212"/>
      <c r="X18" s="212"/>
      <c r="Y18" s="212"/>
      <c r="Z18" s="212"/>
      <c r="AA18" s="212"/>
      <c r="AB18" s="213"/>
      <c r="AC18" s="245"/>
      <c r="AD18" s="155"/>
      <c r="AE18" s="16">
        <v>0</v>
      </c>
      <c r="AF18" s="16" t="s">
        <v>45</v>
      </c>
      <c r="AG18" s="16">
        <v>1</v>
      </c>
      <c r="AH18" s="155"/>
      <c r="AI18" s="243"/>
      <c r="AJ18" s="214"/>
      <c r="AK18" s="150"/>
      <c r="AL18" s="150"/>
      <c r="AM18" s="149"/>
      <c r="AN18" s="150"/>
      <c r="AO18" s="150"/>
      <c r="AP18" s="149"/>
      <c r="AQ18" s="149"/>
      <c r="AR18" s="149"/>
      <c r="AS18" s="149"/>
      <c r="AT18" s="149"/>
      <c r="AU18" s="149"/>
      <c r="AV18" s="149"/>
      <c r="AW18" s="149"/>
      <c r="AX18" s="149"/>
      <c r="AY18" s="149"/>
      <c r="BC18" s="82"/>
      <c r="BD18" s="82"/>
    </row>
    <row r="19" spans="1:64" ht="15" customHeight="1">
      <c r="A19" s="161" t="s">
        <v>115</v>
      </c>
      <c r="B19" s="162"/>
      <c r="C19" s="162"/>
      <c r="D19" s="162"/>
      <c r="E19" s="162"/>
      <c r="F19" s="162"/>
      <c r="G19" s="163"/>
      <c r="H19" s="11" t="s">
        <v>52</v>
      </c>
      <c r="I19" s="12"/>
      <c r="J19" s="204" t="str">
        <f>IF(H20="","",IF(H20&gt;N20,"○",IF(H20=N20,"△","●")))</f>
        <v>○</v>
      </c>
      <c r="K19" s="204"/>
      <c r="L19" s="204"/>
      <c r="M19" s="12"/>
      <c r="N19" s="13"/>
      <c r="O19" s="11" t="s">
        <v>49</v>
      </c>
      <c r="P19" s="12"/>
      <c r="Q19" s="204" t="str">
        <f>IF(O20="","",IF(O20&gt;U20,"○",IF(O20=U20,"△","●")))</f>
        <v>●</v>
      </c>
      <c r="R19" s="204"/>
      <c r="S19" s="204"/>
      <c r="T19" s="12"/>
      <c r="U19" s="13"/>
      <c r="V19" s="11" t="s">
        <v>51</v>
      </c>
      <c r="W19" s="12"/>
      <c r="X19" s="204" t="str">
        <f>IF(V20="","",IF(V20&gt;AB20,"○",IF(V20=AB20,"△","●")))</f>
        <v>○</v>
      </c>
      <c r="Y19" s="204"/>
      <c r="Z19" s="204"/>
      <c r="AA19" s="17"/>
      <c r="AB19" s="18"/>
      <c r="AC19" s="205"/>
      <c r="AD19" s="206"/>
      <c r="AE19" s="206"/>
      <c r="AF19" s="206"/>
      <c r="AG19" s="206"/>
      <c r="AH19" s="206"/>
      <c r="AI19" s="246"/>
      <c r="AJ19" s="214">
        <f>COUNTIF(H19:AI19,"○")*3+COUNTIF(H19:AI19,"△")</f>
        <v>6</v>
      </c>
      <c r="AK19" s="150"/>
      <c r="AL19" s="150"/>
      <c r="AM19" s="149">
        <f>H20+O20+V20</f>
        <v>13</v>
      </c>
      <c r="AN19" s="150"/>
      <c r="AO19" s="150"/>
      <c r="AP19" s="149">
        <f>N20+U20+AB20</f>
        <v>1</v>
      </c>
      <c r="AQ19" s="149"/>
      <c r="AR19" s="149"/>
      <c r="AS19" s="149">
        <f>AM19-AP19</f>
        <v>12</v>
      </c>
      <c r="AT19" s="149"/>
      <c r="AU19" s="149"/>
      <c r="AV19" s="149">
        <v>2</v>
      </c>
      <c r="AW19" s="149"/>
      <c r="AX19" s="149"/>
      <c r="AY19" s="149"/>
      <c r="BC19" s="82"/>
      <c r="BD19" s="82"/>
    </row>
    <row r="20" spans="1:64" ht="15" customHeight="1">
      <c r="A20" s="164"/>
      <c r="B20" s="165"/>
      <c r="C20" s="165"/>
      <c r="D20" s="165"/>
      <c r="E20" s="165"/>
      <c r="F20" s="165"/>
      <c r="G20" s="166"/>
      <c r="H20" s="244">
        <v>8</v>
      </c>
      <c r="I20" s="154" t="s">
        <v>44</v>
      </c>
      <c r="J20" s="15">
        <v>4</v>
      </c>
      <c r="K20" s="15" t="s">
        <v>45</v>
      </c>
      <c r="L20" s="15">
        <v>0</v>
      </c>
      <c r="M20" s="154" t="s">
        <v>46</v>
      </c>
      <c r="N20" s="242">
        <v>0</v>
      </c>
      <c r="O20" s="244">
        <v>0</v>
      </c>
      <c r="P20" s="154" t="s">
        <v>44</v>
      </c>
      <c r="Q20" s="15">
        <v>0</v>
      </c>
      <c r="R20" s="15" t="s">
        <v>45</v>
      </c>
      <c r="S20" s="15">
        <v>0</v>
      </c>
      <c r="T20" s="154" t="s">
        <v>46</v>
      </c>
      <c r="U20" s="242">
        <v>1</v>
      </c>
      <c r="V20" s="244">
        <v>5</v>
      </c>
      <c r="W20" s="154" t="s">
        <v>44</v>
      </c>
      <c r="X20" s="15">
        <v>4</v>
      </c>
      <c r="Y20" s="15" t="s">
        <v>45</v>
      </c>
      <c r="Z20" s="15">
        <v>0</v>
      </c>
      <c r="AA20" s="154" t="s">
        <v>46</v>
      </c>
      <c r="AB20" s="242">
        <v>0</v>
      </c>
      <c r="AC20" s="208"/>
      <c r="AD20" s="209"/>
      <c r="AE20" s="209"/>
      <c r="AF20" s="209"/>
      <c r="AG20" s="209"/>
      <c r="AH20" s="209"/>
      <c r="AI20" s="247"/>
      <c r="AJ20" s="214"/>
      <c r="AK20" s="150"/>
      <c r="AL20" s="150"/>
      <c r="AM20" s="149"/>
      <c r="AN20" s="150"/>
      <c r="AO20" s="150"/>
      <c r="AP20" s="149"/>
      <c r="AQ20" s="149"/>
      <c r="AR20" s="149"/>
      <c r="AS20" s="149"/>
      <c r="AT20" s="149"/>
      <c r="AU20" s="149"/>
      <c r="AV20" s="149"/>
      <c r="AW20" s="149"/>
      <c r="AX20" s="149"/>
      <c r="AY20" s="149"/>
      <c r="BC20" s="82"/>
      <c r="BD20" s="82"/>
    </row>
    <row r="21" spans="1:64" ht="15" customHeight="1">
      <c r="A21" s="158" t="s">
        <v>116</v>
      </c>
      <c r="B21" s="159"/>
      <c r="C21" s="159"/>
      <c r="D21" s="159"/>
      <c r="E21" s="159"/>
      <c r="F21" s="159"/>
      <c r="G21" s="160"/>
      <c r="H21" s="245"/>
      <c r="I21" s="155"/>
      <c r="J21" s="16">
        <v>4</v>
      </c>
      <c r="K21" s="16" t="s">
        <v>45</v>
      </c>
      <c r="L21" s="16">
        <v>0</v>
      </c>
      <c r="M21" s="155"/>
      <c r="N21" s="243"/>
      <c r="O21" s="245"/>
      <c r="P21" s="155"/>
      <c r="Q21" s="16">
        <v>0</v>
      </c>
      <c r="R21" s="16" t="s">
        <v>45</v>
      </c>
      <c r="S21" s="16">
        <v>1</v>
      </c>
      <c r="T21" s="155"/>
      <c r="U21" s="243"/>
      <c r="V21" s="245"/>
      <c r="W21" s="155"/>
      <c r="X21" s="16">
        <v>1</v>
      </c>
      <c r="Y21" s="16" t="s">
        <v>45</v>
      </c>
      <c r="Z21" s="16">
        <v>0</v>
      </c>
      <c r="AA21" s="155"/>
      <c r="AB21" s="243"/>
      <c r="AC21" s="211"/>
      <c r="AD21" s="212"/>
      <c r="AE21" s="212"/>
      <c r="AF21" s="212"/>
      <c r="AG21" s="212"/>
      <c r="AH21" s="212"/>
      <c r="AI21" s="248"/>
      <c r="AJ21" s="214"/>
      <c r="AK21" s="150"/>
      <c r="AL21" s="150"/>
      <c r="AM21" s="149"/>
      <c r="AN21" s="150"/>
      <c r="AO21" s="150"/>
      <c r="AP21" s="149"/>
      <c r="AQ21" s="149"/>
      <c r="AR21" s="149"/>
      <c r="AS21" s="149"/>
      <c r="AT21" s="149"/>
      <c r="AU21" s="149"/>
      <c r="AV21" s="149"/>
      <c r="AW21" s="149"/>
      <c r="AX21" s="149"/>
      <c r="AY21" s="149"/>
      <c r="BC21" s="82"/>
      <c r="BD21" s="82"/>
    </row>
    <row r="22" spans="1:64" ht="13.5" customHeight="1">
      <c r="BC22" s="82"/>
      <c r="BD22" s="82"/>
    </row>
    <row r="23" spans="1:64" ht="22.5" customHeight="1">
      <c r="A23" s="22"/>
      <c r="B23" s="22"/>
      <c r="C23" s="22"/>
      <c r="D23" s="22"/>
      <c r="E23" s="22" t="s">
        <v>53</v>
      </c>
      <c r="G23" s="83"/>
      <c r="BC23" s="82"/>
      <c r="BD23" s="82"/>
    </row>
    <row r="24" spans="1:64" ht="28.5" customHeight="1">
      <c r="A24" s="197" t="s">
        <v>43</v>
      </c>
      <c r="B24" s="198"/>
      <c r="C24" s="198"/>
      <c r="D24" s="198"/>
      <c r="E24" s="198"/>
      <c r="F24" s="198"/>
      <c r="G24" s="199"/>
      <c r="H24" s="197" t="str">
        <f>A25</f>
        <v>朝日</v>
      </c>
      <c r="I24" s="200"/>
      <c r="J24" s="200"/>
      <c r="K24" s="200"/>
      <c r="L24" s="200"/>
      <c r="M24" s="200"/>
      <c r="N24" s="201"/>
      <c r="O24" s="200" t="str">
        <f>A28</f>
        <v>赤穂</v>
      </c>
      <c r="P24" s="200"/>
      <c r="Q24" s="200"/>
      <c r="R24" s="200"/>
      <c r="S24" s="200"/>
      <c r="T24" s="200"/>
      <c r="U24" s="201"/>
      <c r="V24" s="197" t="str">
        <f>A31</f>
        <v>坂井輪</v>
      </c>
      <c r="W24" s="200"/>
      <c r="X24" s="200"/>
      <c r="Y24" s="200"/>
      <c r="Z24" s="200"/>
      <c r="AA24" s="200"/>
      <c r="AB24" s="201"/>
      <c r="AC24" s="197" t="str">
        <f>A34</f>
        <v>石動</v>
      </c>
      <c r="AD24" s="200"/>
      <c r="AE24" s="200"/>
      <c r="AF24" s="200"/>
      <c r="AG24" s="200"/>
      <c r="AH24" s="200"/>
      <c r="AI24" s="200"/>
      <c r="AJ24" s="203" t="s">
        <v>3</v>
      </c>
      <c r="AK24" s="150"/>
      <c r="AL24" s="150"/>
      <c r="AM24" s="192" t="s">
        <v>4</v>
      </c>
      <c r="AN24" s="150"/>
      <c r="AO24" s="150"/>
      <c r="AP24" s="192" t="s">
        <v>5</v>
      </c>
      <c r="AQ24" s="150"/>
      <c r="AR24" s="150"/>
      <c r="AS24" s="193" t="s">
        <v>6</v>
      </c>
      <c r="AT24" s="194"/>
      <c r="AU24" s="194"/>
      <c r="AV24" s="193" t="s">
        <v>7</v>
      </c>
      <c r="AW24" s="194"/>
      <c r="AX24" s="194"/>
      <c r="AY24" s="194"/>
      <c r="BC24" s="82"/>
      <c r="BD24" s="82"/>
      <c r="BE24" s="105"/>
      <c r="BF24" s="105"/>
      <c r="BG24" s="105"/>
      <c r="BH24" s="105"/>
      <c r="BI24" s="105"/>
      <c r="BJ24" s="105"/>
      <c r="BK24" s="105"/>
      <c r="BL24" s="106"/>
    </row>
    <row r="25" spans="1:64" ht="15" customHeight="1">
      <c r="A25" s="161" t="s">
        <v>117</v>
      </c>
      <c r="B25" s="162"/>
      <c r="C25" s="162"/>
      <c r="D25" s="162"/>
      <c r="E25" s="162"/>
      <c r="F25" s="162"/>
      <c r="G25" s="163"/>
      <c r="H25" s="205"/>
      <c r="I25" s="206"/>
      <c r="J25" s="206"/>
      <c r="K25" s="206"/>
      <c r="L25" s="206"/>
      <c r="M25" s="206"/>
      <c r="N25" s="207"/>
      <c r="O25" s="11" t="s">
        <v>54</v>
      </c>
      <c r="P25" s="12"/>
      <c r="Q25" s="204" t="str">
        <f>IF(O26="","",IF(O26&gt;U26,"○",IF(O26=U26,"△","●")))</f>
        <v>○</v>
      </c>
      <c r="R25" s="204"/>
      <c r="S25" s="204"/>
      <c r="T25" s="12"/>
      <c r="U25" s="13"/>
      <c r="V25" s="11" t="s">
        <v>55</v>
      </c>
      <c r="W25" s="12"/>
      <c r="X25" s="204" t="str">
        <f>IF(V26="","",IF(V26&gt;AB26,"○",IF(V26=AB26,"△","●")))</f>
        <v>○</v>
      </c>
      <c r="Y25" s="204"/>
      <c r="Z25" s="204"/>
      <c r="AA25" s="12"/>
      <c r="AB25" s="13"/>
      <c r="AC25" s="11" t="s">
        <v>23</v>
      </c>
      <c r="AD25" s="12"/>
      <c r="AE25" s="204" t="str">
        <f>IF(AC26="","",IF(AC26&gt;AI26,"○",IF(AC26=AI26,"△","●")))</f>
        <v>●</v>
      </c>
      <c r="AF25" s="204"/>
      <c r="AG25" s="204"/>
      <c r="AH25" s="12"/>
      <c r="AI25" s="14"/>
      <c r="AJ25" s="214">
        <f>COUNTIF(O25:AI25,"○")*3+COUNTIF(O25:AI25,"△")</f>
        <v>6</v>
      </c>
      <c r="AK25" s="150"/>
      <c r="AL25" s="150"/>
      <c r="AM25" s="149">
        <f>O26+V26+AC26</f>
        <v>8</v>
      </c>
      <c r="AN25" s="150"/>
      <c r="AO25" s="150"/>
      <c r="AP25" s="149">
        <f>U26+AB26+AI26</f>
        <v>2</v>
      </c>
      <c r="AQ25" s="149"/>
      <c r="AR25" s="149"/>
      <c r="AS25" s="149">
        <f>AM25-AP25</f>
        <v>6</v>
      </c>
      <c r="AT25" s="149"/>
      <c r="AU25" s="149"/>
      <c r="AV25" s="149">
        <v>2</v>
      </c>
      <c r="AW25" s="149"/>
      <c r="AX25" s="149"/>
      <c r="AY25" s="149"/>
      <c r="BC25" s="82"/>
      <c r="BD25" s="82"/>
      <c r="BE25" s="84"/>
      <c r="BF25" s="85"/>
      <c r="BG25" s="85"/>
      <c r="BH25" s="85"/>
      <c r="BI25" s="85"/>
      <c r="BJ25" s="85"/>
      <c r="BK25" s="85"/>
      <c r="BL25" s="106"/>
    </row>
    <row r="26" spans="1:64" ht="15" customHeight="1">
      <c r="A26" s="164"/>
      <c r="B26" s="165"/>
      <c r="C26" s="165"/>
      <c r="D26" s="165"/>
      <c r="E26" s="165"/>
      <c r="F26" s="165"/>
      <c r="G26" s="166"/>
      <c r="H26" s="208"/>
      <c r="I26" s="209"/>
      <c r="J26" s="209"/>
      <c r="K26" s="209"/>
      <c r="L26" s="209"/>
      <c r="M26" s="209"/>
      <c r="N26" s="210"/>
      <c r="O26" s="244">
        <v>4</v>
      </c>
      <c r="P26" s="154" t="s">
        <v>56</v>
      </c>
      <c r="Q26" s="15">
        <v>0</v>
      </c>
      <c r="R26" s="15" t="s">
        <v>57</v>
      </c>
      <c r="S26" s="15">
        <v>0</v>
      </c>
      <c r="T26" s="154" t="s">
        <v>58</v>
      </c>
      <c r="U26" s="242">
        <v>0</v>
      </c>
      <c r="V26" s="244">
        <v>3</v>
      </c>
      <c r="W26" s="154" t="s">
        <v>56</v>
      </c>
      <c r="X26" s="15">
        <v>2</v>
      </c>
      <c r="Y26" s="15" t="s">
        <v>57</v>
      </c>
      <c r="Z26" s="15">
        <v>0</v>
      </c>
      <c r="AA26" s="154" t="s">
        <v>58</v>
      </c>
      <c r="AB26" s="242">
        <v>0</v>
      </c>
      <c r="AC26" s="244">
        <v>1</v>
      </c>
      <c r="AD26" s="154" t="s">
        <v>56</v>
      </c>
      <c r="AE26" s="15">
        <v>0</v>
      </c>
      <c r="AF26" s="15" t="s">
        <v>57</v>
      </c>
      <c r="AG26" s="15">
        <v>1</v>
      </c>
      <c r="AH26" s="154" t="s">
        <v>58</v>
      </c>
      <c r="AI26" s="242">
        <v>2</v>
      </c>
      <c r="AJ26" s="214"/>
      <c r="AK26" s="150"/>
      <c r="AL26" s="150"/>
      <c r="AM26" s="149"/>
      <c r="AN26" s="150"/>
      <c r="AO26" s="150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BC26" s="82"/>
      <c r="BD26" s="82"/>
      <c r="BE26" s="85"/>
      <c r="BF26" s="85"/>
      <c r="BG26" s="85"/>
      <c r="BH26" s="85"/>
      <c r="BI26" s="85"/>
      <c r="BJ26" s="85"/>
      <c r="BK26" s="85"/>
      <c r="BL26" s="106"/>
    </row>
    <row r="27" spans="1:64" ht="15" customHeight="1">
      <c r="A27" s="158" t="s">
        <v>116</v>
      </c>
      <c r="B27" s="159"/>
      <c r="C27" s="159"/>
      <c r="D27" s="159"/>
      <c r="E27" s="159"/>
      <c r="F27" s="159"/>
      <c r="G27" s="160"/>
      <c r="H27" s="211"/>
      <c r="I27" s="212"/>
      <c r="J27" s="212"/>
      <c r="K27" s="212"/>
      <c r="L27" s="212"/>
      <c r="M27" s="212"/>
      <c r="N27" s="213"/>
      <c r="O27" s="245"/>
      <c r="P27" s="155"/>
      <c r="Q27" s="16">
        <v>4</v>
      </c>
      <c r="R27" s="16" t="s">
        <v>57</v>
      </c>
      <c r="S27" s="16">
        <v>0</v>
      </c>
      <c r="T27" s="155"/>
      <c r="U27" s="243"/>
      <c r="V27" s="245"/>
      <c r="W27" s="155"/>
      <c r="X27" s="16">
        <v>1</v>
      </c>
      <c r="Y27" s="16" t="s">
        <v>57</v>
      </c>
      <c r="Z27" s="16">
        <v>0</v>
      </c>
      <c r="AA27" s="155"/>
      <c r="AB27" s="243"/>
      <c r="AC27" s="245"/>
      <c r="AD27" s="155"/>
      <c r="AE27" s="16">
        <v>1</v>
      </c>
      <c r="AF27" s="16" t="s">
        <v>57</v>
      </c>
      <c r="AG27" s="16">
        <v>1</v>
      </c>
      <c r="AH27" s="155"/>
      <c r="AI27" s="243"/>
      <c r="AJ27" s="214"/>
      <c r="AK27" s="150"/>
      <c r="AL27" s="150"/>
      <c r="AM27" s="149"/>
      <c r="AN27" s="150"/>
      <c r="AO27" s="150"/>
      <c r="AP27" s="149"/>
      <c r="AQ27" s="149"/>
      <c r="AR27" s="149"/>
      <c r="AS27" s="149"/>
      <c r="AT27" s="149"/>
      <c r="AU27" s="149"/>
      <c r="AV27" s="149"/>
      <c r="AW27" s="149"/>
      <c r="AX27" s="149"/>
      <c r="AY27" s="149"/>
      <c r="BC27" s="82"/>
      <c r="BD27" s="82"/>
      <c r="BE27" s="84"/>
      <c r="BF27" s="85"/>
      <c r="BG27" s="85"/>
      <c r="BH27" s="85"/>
      <c r="BI27" s="85"/>
      <c r="BJ27" s="85"/>
      <c r="BK27" s="85"/>
      <c r="BL27" s="106"/>
    </row>
    <row r="28" spans="1:64" ht="15" customHeight="1">
      <c r="A28" s="161" t="s">
        <v>107</v>
      </c>
      <c r="B28" s="162"/>
      <c r="C28" s="162"/>
      <c r="D28" s="162"/>
      <c r="E28" s="162"/>
      <c r="F28" s="162"/>
      <c r="G28" s="163"/>
      <c r="H28" s="11" t="s">
        <v>59</v>
      </c>
      <c r="I28" s="17"/>
      <c r="J28" s="204" t="str">
        <f>IF(H29="","",IF(H29&gt;N29,"○",IF(H29=N29,"△","●")))</f>
        <v>●</v>
      </c>
      <c r="K28" s="204"/>
      <c r="L28" s="204"/>
      <c r="M28" s="17"/>
      <c r="N28" s="18"/>
      <c r="O28" s="205"/>
      <c r="P28" s="206"/>
      <c r="Q28" s="206"/>
      <c r="R28" s="206"/>
      <c r="S28" s="206"/>
      <c r="T28" s="206"/>
      <c r="U28" s="207"/>
      <c r="V28" s="11" t="s">
        <v>60</v>
      </c>
      <c r="W28" s="17"/>
      <c r="X28" s="204" t="str">
        <f>IF(V29="","",IF(V29&gt;AB29,"○",IF(V29=AB29,"△","●")))</f>
        <v>●</v>
      </c>
      <c r="Y28" s="204"/>
      <c r="Z28" s="204"/>
      <c r="AA28" s="17"/>
      <c r="AB28" s="18"/>
      <c r="AC28" s="11" t="s">
        <v>61</v>
      </c>
      <c r="AD28" s="17"/>
      <c r="AE28" s="204" t="str">
        <f>IF(AC29="","",IF(AC29&gt;AI29,"○",IF(AC29=AI29,"△","●")))</f>
        <v>●</v>
      </c>
      <c r="AF28" s="204"/>
      <c r="AG28" s="204"/>
      <c r="AH28" s="17"/>
      <c r="AI28" s="19"/>
      <c r="AJ28" s="214">
        <f>COUNTIF(H28:AI28,"○")*3+COUNTIF(H28:AI28,"△")</f>
        <v>0</v>
      </c>
      <c r="AK28" s="150"/>
      <c r="AL28" s="150"/>
      <c r="AM28" s="184">
        <f>H29+V29+AC29</f>
        <v>0</v>
      </c>
      <c r="AN28" s="185"/>
      <c r="AO28" s="186"/>
      <c r="AP28" s="149">
        <f>N29+AB29+AI29</f>
        <v>25</v>
      </c>
      <c r="AQ28" s="149"/>
      <c r="AR28" s="149"/>
      <c r="AS28" s="149">
        <f>AM28-AP28</f>
        <v>-25</v>
      </c>
      <c r="AT28" s="149"/>
      <c r="AU28" s="149"/>
      <c r="AV28" s="149">
        <v>4</v>
      </c>
      <c r="AW28" s="149"/>
      <c r="AX28" s="149"/>
      <c r="AY28" s="149"/>
      <c r="BC28" s="82"/>
      <c r="BD28" s="82"/>
      <c r="BE28" s="105"/>
      <c r="BF28" s="105"/>
      <c r="BG28" s="105"/>
      <c r="BH28" s="105"/>
      <c r="BI28" s="105"/>
      <c r="BJ28" s="105"/>
      <c r="BK28" s="105"/>
      <c r="BL28" s="106"/>
    </row>
    <row r="29" spans="1:64" ht="15" customHeight="1">
      <c r="A29" s="164"/>
      <c r="B29" s="165"/>
      <c r="C29" s="165"/>
      <c r="D29" s="165"/>
      <c r="E29" s="165"/>
      <c r="F29" s="165"/>
      <c r="G29" s="166"/>
      <c r="H29" s="244">
        <v>0</v>
      </c>
      <c r="I29" s="154" t="s">
        <v>56</v>
      </c>
      <c r="J29" s="15">
        <v>0</v>
      </c>
      <c r="K29" s="15" t="s">
        <v>57</v>
      </c>
      <c r="L29" s="15">
        <v>0</v>
      </c>
      <c r="M29" s="154" t="s">
        <v>58</v>
      </c>
      <c r="N29" s="242">
        <v>4</v>
      </c>
      <c r="O29" s="208"/>
      <c r="P29" s="209"/>
      <c r="Q29" s="209"/>
      <c r="R29" s="209"/>
      <c r="S29" s="209"/>
      <c r="T29" s="209"/>
      <c r="U29" s="210"/>
      <c r="V29" s="244">
        <v>0</v>
      </c>
      <c r="W29" s="154" t="s">
        <v>56</v>
      </c>
      <c r="X29" s="15">
        <v>0</v>
      </c>
      <c r="Y29" s="15" t="s">
        <v>57</v>
      </c>
      <c r="Z29" s="15">
        <v>5</v>
      </c>
      <c r="AA29" s="154" t="s">
        <v>58</v>
      </c>
      <c r="AB29" s="242">
        <v>10</v>
      </c>
      <c r="AC29" s="244">
        <v>0</v>
      </c>
      <c r="AD29" s="154" t="s">
        <v>56</v>
      </c>
      <c r="AE29" s="15">
        <v>0</v>
      </c>
      <c r="AF29" s="15" t="s">
        <v>57</v>
      </c>
      <c r="AG29" s="15">
        <v>6</v>
      </c>
      <c r="AH29" s="154" t="s">
        <v>58</v>
      </c>
      <c r="AI29" s="242">
        <v>11</v>
      </c>
      <c r="AJ29" s="214"/>
      <c r="AK29" s="150"/>
      <c r="AL29" s="150"/>
      <c r="AM29" s="187"/>
      <c r="AN29" s="116"/>
      <c r="AO29" s="188"/>
      <c r="AP29" s="149"/>
      <c r="AQ29" s="149"/>
      <c r="AR29" s="149"/>
      <c r="AS29" s="149"/>
      <c r="AT29" s="149"/>
      <c r="AU29" s="149"/>
      <c r="AV29" s="149"/>
      <c r="AW29" s="149"/>
      <c r="AX29" s="149"/>
      <c r="AY29" s="149"/>
      <c r="BC29" s="82"/>
      <c r="BD29" s="82"/>
      <c r="BE29" s="106"/>
      <c r="BF29" s="106"/>
      <c r="BG29" s="106"/>
      <c r="BH29" s="106"/>
      <c r="BI29" s="106"/>
      <c r="BJ29" s="106"/>
      <c r="BK29" s="106"/>
      <c r="BL29" s="106"/>
    </row>
    <row r="30" spans="1:64" ht="15" customHeight="1">
      <c r="A30" s="158" t="s">
        <v>108</v>
      </c>
      <c r="B30" s="159"/>
      <c r="C30" s="159"/>
      <c r="D30" s="159"/>
      <c r="E30" s="159"/>
      <c r="F30" s="159"/>
      <c r="G30" s="160"/>
      <c r="H30" s="245"/>
      <c r="I30" s="155"/>
      <c r="J30" s="16">
        <v>0</v>
      </c>
      <c r="K30" s="16" t="s">
        <v>57</v>
      </c>
      <c r="L30" s="16">
        <v>4</v>
      </c>
      <c r="M30" s="155"/>
      <c r="N30" s="243"/>
      <c r="O30" s="211"/>
      <c r="P30" s="212"/>
      <c r="Q30" s="212"/>
      <c r="R30" s="212"/>
      <c r="S30" s="212"/>
      <c r="T30" s="212"/>
      <c r="U30" s="213"/>
      <c r="V30" s="245"/>
      <c r="W30" s="155"/>
      <c r="X30" s="16">
        <v>0</v>
      </c>
      <c r="Y30" s="16" t="s">
        <v>57</v>
      </c>
      <c r="Z30" s="16">
        <v>5</v>
      </c>
      <c r="AA30" s="155"/>
      <c r="AB30" s="243"/>
      <c r="AC30" s="245"/>
      <c r="AD30" s="155"/>
      <c r="AE30" s="16">
        <v>0</v>
      </c>
      <c r="AF30" s="16" t="s">
        <v>57</v>
      </c>
      <c r="AG30" s="16">
        <v>5</v>
      </c>
      <c r="AH30" s="155"/>
      <c r="AI30" s="243"/>
      <c r="AJ30" s="214"/>
      <c r="AK30" s="150"/>
      <c r="AL30" s="150"/>
      <c r="AM30" s="189"/>
      <c r="AN30" s="190"/>
      <c r="AO30" s="191"/>
      <c r="AP30" s="149"/>
      <c r="AQ30" s="149"/>
      <c r="AR30" s="149"/>
      <c r="AS30" s="149"/>
      <c r="AT30" s="149"/>
      <c r="AU30" s="149"/>
      <c r="AV30" s="149"/>
      <c r="AW30" s="149"/>
      <c r="AX30" s="149"/>
      <c r="AY30" s="149"/>
      <c r="BC30" s="82"/>
      <c r="BD30" s="82"/>
    </row>
    <row r="31" spans="1:64" ht="15" customHeight="1">
      <c r="A31" s="161" t="s">
        <v>113</v>
      </c>
      <c r="B31" s="162"/>
      <c r="C31" s="162"/>
      <c r="D31" s="162"/>
      <c r="E31" s="162"/>
      <c r="F31" s="162"/>
      <c r="G31" s="163"/>
      <c r="H31" s="11" t="s">
        <v>62</v>
      </c>
      <c r="I31" s="12"/>
      <c r="J31" s="204" t="str">
        <f>IF(H32="","",IF(H32&gt;N32,"○",IF(H32=N32,"△","●")))</f>
        <v>●</v>
      </c>
      <c r="K31" s="204"/>
      <c r="L31" s="204"/>
      <c r="M31" s="12"/>
      <c r="N31" s="13"/>
      <c r="O31" s="12" t="s">
        <v>60</v>
      </c>
      <c r="P31" s="17"/>
      <c r="Q31" s="204" t="str">
        <f>IF(O32="","",IF(O32&gt;U32,"○",IF(O32=U32,"△","●")))</f>
        <v>○</v>
      </c>
      <c r="R31" s="204"/>
      <c r="S31" s="204"/>
      <c r="T31" s="17"/>
      <c r="U31" s="18"/>
      <c r="V31" s="205"/>
      <c r="W31" s="206"/>
      <c r="X31" s="206"/>
      <c r="Y31" s="206"/>
      <c r="Z31" s="206"/>
      <c r="AA31" s="206"/>
      <c r="AB31" s="207"/>
      <c r="AC31" s="12" t="s">
        <v>63</v>
      </c>
      <c r="AD31" s="17"/>
      <c r="AE31" s="204" t="str">
        <f>IF(AC32="","",IF(AC32&gt;AI32,"○",IF(AC32=AI32,"△","●")))</f>
        <v>●</v>
      </c>
      <c r="AF31" s="204"/>
      <c r="AG31" s="204"/>
      <c r="AH31" s="17"/>
      <c r="AI31" s="19"/>
      <c r="AJ31" s="214">
        <f>COUNTIF(H31:AI31,"○")*3+COUNTIF(H31:AI31,"△")</f>
        <v>3</v>
      </c>
      <c r="AK31" s="150"/>
      <c r="AL31" s="150"/>
      <c r="AM31" s="149">
        <f>H32+O32+AC32</f>
        <v>10</v>
      </c>
      <c r="AN31" s="150"/>
      <c r="AO31" s="150"/>
      <c r="AP31" s="149">
        <f>N32+U32+AI32</f>
        <v>9</v>
      </c>
      <c r="AQ31" s="149"/>
      <c r="AR31" s="149"/>
      <c r="AS31" s="149">
        <f>AM31-AP31</f>
        <v>1</v>
      </c>
      <c r="AT31" s="149"/>
      <c r="AU31" s="149"/>
      <c r="AV31" s="149">
        <v>3</v>
      </c>
      <c r="AW31" s="149"/>
      <c r="AX31" s="149"/>
      <c r="AY31" s="149"/>
      <c r="BC31" s="82"/>
      <c r="BD31" s="82"/>
    </row>
    <row r="32" spans="1:64" ht="15" customHeight="1">
      <c r="A32" s="164"/>
      <c r="B32" s="165"/>
      <c r="C32" s="165"/>
      <c r="D32" s="165"/>
      <c r="E32" s="165"/>
      <c r="F32" s="165"/>
      <c r="G32" s="166"/>
      <c r="H32" s="244">
        <v>0</v>
      </c>
      <c r="I32" s="154" t="s">
        <v>56</v>
      </c>
      <c r="J32" s="15">
        <v>0</v>
      </c>
      <c r="K32" s="15" t="s">
        <v>57</v>
      </c>
      <c r="L32" s="15">
        <v>2</v>
      </c>
      <c r="M32" s="154" t="s">
        <v>58</v>
      </c>
      <c r="N32" s="242">
        <v>3</v>
      </c>
      <c r="O32" s="244">
        <v>10</v>
      </c>
      <c r="P32" s="154" t="s">
        <v>56</v>
      </c>
      <c r="Q32" s="15">
        <v>5</v>
      </c>
      <c r="R32" s="15" t="s">
        <v>57</v>
      </c>
      <c r="S32" s="15">
        <v>0</v>
      </c>
      <c r="T32" s="154" t="s">
        <v>58</v>
      </c>
      <c r="U32" s="242">
        <v>0</v>
      </c>
      <c r="V32" s="208"/>
      <c r="W32" s="209"/>
      <c r="X32" s="209"/>
      <c r="Y32" s="209"/>
      <c r="Z32" s="209"/>
      <c r="AA32" s="209"/>
      <c r="AB32" s="210"/>
      <c r="AC32" s="244">
        <v>0</v>
      </c>
      <c r="AD32" s="154" t="s">
        <v>56</v>
      </c>
      <c r="AE32" s="15">
        <v>0</v>
      </c>
      <c r="AF32" s="15" t="s">
        <v>57</v>
      </c>
      <c r="AG32" s="15">
        <v>3</v>
      </c>
      <c r="AH32" s="154" t="s">
        <v>58</v>
      </c>
      <c r="AI32" s="242">
        <v>6</v>
      </c>
      <c r="AJ32" s="214"/>
      <c r="AK32" s="150"/>
      <c r="AL32" s="150"/>
      <c r="AM32" s="149"/>
      <c r="AN32" s="150"/>
      <c r="AO32" s="150"/>
      <c r="AP32" s="149"/>
      <c r="AQ32" s="149"/>
      <c r="AR32" s="149"/>
      <c r="AS32" s="149"/>
      <c r="AT32" s="149"/>
      <c r="AU32" s="149"/>
      <c r="AV32" s="149"/>
      <c r="AW32" s="149"/>
      <c r="AX32" s="149"/>
      <c r="AY32" s="149"/>
      <c r="BC32" s="82"/>
      <c r="BD32" s="82"/>
    </row>
    <row r="33" spans="1:57" ht="15" customHeight="1">
      <c r="A33" s="158" t="s">
        <v>105</v>
      </c>
      <c r="B33" s="159"/>
      <c r="C33" s="159"/>
      <c r="D33" s="159"/>
      <c r="E33" s="159"/>
      <c r="F33" s="159"/>
      <c r="G33" s="160"/>
      <c r="H33" s="245"/>
      <c r="I33" s="155"/>
      <c r="J33" s="16">
        <v>0</v>
      </c>
      <c r="K33" s="16" t="s">
        <v>57</v>
      </c>
      <c r="L33" s="16">
        <v>1</v>
      </c>
      <c r="M33" s="155"/>
      <c r="N33" s="243"/>
      <c r="O33" s="245"/>
      <c r="P33" s="155"/>
      <c r="Q33" s="16">
        <v>5</v>
      </c>
      <c r="R33" s="16" t="s">
        <v>57</v>
      </c>
      <c r="S33" s="16">
        <v>0</v>
      </c>
      <c r="T33" s="155"/>
      <c r="U33" s="243"/>
      <c r="V33" s="211"/>
      <c r="W33" s="212"/>
      <c r="X33" s="212"/>
      <c r="Y33" s="212"/>
      <c r="Z33" s="212"/>
      <c r="AA33" s="212"/>
      <c r="AB33" s="213"/>
      <c r="AC33" s="245"/>
      <c r="AD33" s="155"/>
      <c r="AE33" s="16">
        <v>0</v>
      </c>
      <c r="AF33" s="16" t="s">
        <v>57</v>
      </c>
      <c r="AG33" s="16">
        <v>3</v>
      </c>
      <c r="AH33" s="155"/>
      <c r="AI33" s="243"/>
      <c r="AJ33" s="214"/>
      <c r="AK33" s="150"/>
      <c r="AL33" s="150"/>
      <c r="AM33" s="149"/>
      <c r="AN33" s="150"/>
      <c r="AO33" s="150"/>
      <c r="AP33" s="149"/>
      <c r="AQ33" s="149"/>
      <c r="AR33" s="149"/>
      <c r="AS33" s="149"/>
      <c r="AT33" s="149"/>
      <c r="AU33" s="149"/>
      <c r="AV33" s="149"/>
      <c r="AW33" s="149"/>
      <c r="AX33" s="149"/>
      <c r="AY33" s="149"/>
      <c r="BC33" s="82"/>
      <c r="BD33" s="82"/>
    </row>
    <row r="34" spans="1:57" ht="15" customHeight="1">
      <c r="A34" s="161" t="s">
        <v>114</v>
      </c>
      <c r="B34" s="162"/>
      <c r="C34" s="162"/>
      <c r="D34" s="162"/>
      <c r="E34" s="162"/>
      <c r="F34" s="162"/>
      <c r="G34" s="163"/>
      <c r="H34" s="11" t="s">
        <v>64</v>
      </c>
      <c r="I34" s="12"/>
      <c r="J34" s="204" t="str">
        <f>IF(H35="","",IF(H35&gt;N35,"○",IF(H35=N35,"△","●")))</f>
        <v>○</v>
      </c>
      <c r="K34" s="204"/>
      <c r="L34" s="204"/>
      <c r="M34" s="12"/>
      <c r="N34" s="13"/>
      <c r="O34" s="11" t="s">
        <v>61</v>
      </c>
      <c r="P34" s="12"/>
      <c r="Q34" s="204" t="str">
        <f>IF(O35="","",IF(O35&gt;U35,"○",IF(O35=U35,"△","●")))</f>
        <v>○</v>
      </c>
      <c r="R34" s="204"/>
      <c r="S34" s="204"/>
      <c r="T34" s="12"/>
      <c r="U34" s="13"/>
      <c r="V34" s="11" t="s">
        <v>63</v>
      </c>
      <c r="W34" s="12"/>
      <c r="X34" s="204" t="str">
        <f>IF(V35="","",IF(V35&gt;AB35,"○",IF(V35=AB35,"△","●")))</f>
        <v>○</v>
      </c>
      <c r="Y34" s="204"/>
      <c r="Z34" s="204"/>
      <c r="AA34" s="17"/>
      <c r="AB34" s="18"/>
      <c r="AC34" s="205"/>
      <c r="AD34" s="206"/>
      <c r="AE34" s="206"/>
      <c r="AF34" s="206"/>
      <c r="AG34" s="206"/>
      <c r="AH34" s="206"/>
      <c r="AI34" s="246"/>
      <c r="AJ34" s="214">
        <f>COUNTIF(H34:AI34,"○")*3+COUNTIF(H34:AI34,"△")</f>
        <v>9</v>
      </c>
      <c r="AK34" s="150"/>
      <c r="AL34" s="150"/>
      <c r="AM34" s="149">
        <f>H35+O35+V35</f>
        <v>19</v>
      </c>
      <c r="AN34" s="150"/>
      <c r="AO34" s="150"/>
      <c r="AP34" s="149">
        <f>N35+U35+AB35</f>
        <v>1</v>
      </c>
      <c r="AQ34" s="149"/>
      <c r="AR34" s="149"/>
      <c r="AS34" s="149">
        <f>AM34-AP34</f>
        <v>18</v>
      </c>
      <c r="AT34" s="149"/>
      <c r="AU34" s="149"/>
      <c r="AV34" s="149">
        <v>1</v>
      </c>
      <c r="AW34" s="149"/>
      <c r="AX34" s="149"/>
      <c r="AY34" s="149"/>
      <c r="BC34" s="82"/>
      <c r="BD34" s="82"/>
    </row>
    <row r="35" spans="1:57" ht="15" customHeight="1">
      <c r="A35" s="164"/>
      <c r="B35" s="165"/>
      <c r="C35" s="165"/>
      <c r="D35" s="165"/>
      <c r="E35" s="165"/>
      <c r="F35" s="165"/>
      <c r="G35" s="166"/>
      <c r="H35" s="244">
        <v>2</v>
      </c>
      <c r="I35" s="154" t="s">
        <v>56</v>
      </c>
      <c r="J35" s="15">
        <v>1</v>
      </c>
      <c r="K35" s="15" t="s">
        <v>57</v>
      </c>
      <c r="L35" s="15">
        <v>0</v>
      </c>
      <c r="M35" s="154" t="s">
        <v>58</v>
      </c>
      <c r="N35" s="242">
        <v>1</v>
      </c>
      <c r="O35" s="244">
        <v>11</v>
      </c>
      <c r="P35" s="154" t="s">
        <v>56</v>
      </c>
      <c r="Q35" s="15">
        <v>6</v>
      </c>
      <c r="R35" s="15" t="s">
        <v>57</v>
      </c>
      <c r="S35" s="15">
        <v>0</v>
      </c>
      <c r="T35" s="154" t="s">
        <v>58</v>
      </c>
      <c r="U35" s="242">
        <v>0</v>
      </c>
      <c r="V35" s="244">
        <v>6</v>
      </c>
      <c r="W35" s="154" t="s">
        <v>56</v>
      </c>
      <c r="X35" s="15">
        <v>3</v>
      </c>
      <c r="Y35" s="15" t="s">
        <v>57</v>
      </c>
      <c r="Z35" s="15">
        <v>0</v>
      </c>
      <c r="AA35" s="154" t="s">
        <v>58</v>
      </c>
      <c r="AB35" s="242">
        <v>0</v>
      </c>
      <c r="AC35" s="208"/>
      <c r="AD35" s="209"/>
      <c r="AE35" s="209"/>
      <c r="AF35" s="209"/>
      <c r="AG35" s="209"/>
      <c r="AH35" s="209"/>
      <c r="AI35" s="247"/>
      <c r="AJ35" s="214"/>
      <c r="AK35" s="150"/>
      <c r="AL35" s="150"/>
      <c r="AM35" s="149"/>
      <c r="AN35" s="150"/>
      <c r="AO35" s="150"/>
      <c r="AP35" s="149"/>
      <c r="AQ35" s="149"/>
      <c r="AR35" s="149"/>
      <c r="AS35" s="149"/>
      <c r="AT35" s="149"/>
      <c r="AU35" s="149"/>
      <c r="AV35" s="149"/>
      <c r="AW35" s="149"/>
      <c r="AX35" s="149"/>
      <c r="AY35" s="149"/>
      <c r="BC35" s="82"/>
      <c r="BD35" s="82"/>
    </row>
    <row r="36" spans="1:57" ht="15" customHeight="1">
      <c r="A36" s="158" t="s">
        <v>103</v>
      </c>
      <c r="B36" s="159"/>
      <c r="C36" s="159"/>
      <c r="D36" s="159"/>
      <c r="E36" s="159"/>
      <c r="F36" s="159"/>
      <c r="G36" s="160"/>
      <c r="H36" s="245"/>
      <c r="I36" s="155"/>
      <c r="J36" s="16">
        <v>1</v>
      </c>
      <c r="K36" s="16" t="s">
        <v>57</v>
      </c>
      <c r="L36" s="16">
        <v>1</v>
      </c>
      <c r="M36" s="155"/>
      <c r="N36" s="243"/>
      <c r="O36" s="245"/>
      <c r="P36" s="155"/>
      <c r="Q36" s="16">
        <v>5</v>
      </c>
      <c r="R36" s="16" t="s">
        <v>57</v>
      </c>
      <c r="S36" s="16">
        <v>0</v>
      </c>
      <c r="T36" s="155"/>
      <c r="U36" s="243"/>
      <c r="V36" s="245"/>
      <c r="W36" s="155"/>
      <c r="X36" s="16">
        <v>3</v>
      </c>
      <c r="Y36" s="16" t="s">
        <v>57</v>
      </c>
      <c r="Z36" s="16">
        <v>0</v>
      </c>
      <c r="AA36" s="155"/>
      <c r="AB36" s="243"/>
      <c r="AC36" s="211"/>
      <c r="AD36" s="212"/>
      <c r="AE36" s="212"/>
      <c r="AF36" s="212"/>
      <c r="AG36" s="212"/>
      <c r="AH36" s="212"/>
      <c r="AI36" s="248"/>
      <c r="AJ36" s="214"/>
      <c r="AK36" s="150"/>
      <c r="AL36" s="150"/>
      <c r="AM36" s="149"/>
      <c r="AN36" s="150"/>
      <c r="AO36" s="150"/>
      <c r="AP36" s="149"/>
      <c r="AQ36" s="149"/>
      <c r="AR36" s="149"/>
      <c r="AS36" s="149"/>
      <c r="AT36" s="149"/>
      <c r="AU36" s="149"/>
      <c r="AV36" s="149"/>
      <c r="AW36" s="149"/>
      <c r="AX36" s="149"/>
      <c r="AY36" s="149"/>
      <c r="BC36" s="82"/>
      <c r="BD36" s="82"/>
    </row>
    <row r="37" spans="1:57" ht="13.5" customHeight="1">
      <c r="BC37" s="82"/>
      <c r="BD37" s="82"/>
    </row>
    <row r="38" spans="1:57" ht="13.5" customHeight="1">
      <c r="BC38" s="82"/>
      <c r="BD38" s="82"/>
    </row>
    <row r="39" spans="1:57" ht="13.5" customHeight="1">
      <c r="BC39" s="82"/>
      <c r="BD39" s="82"/>
    </row>
    <row r="40" spans="1:57" ht="13.5" customHeight="1">
      <c r="BC40" s="82"/>
      <c r="BD40" s="82"/>
    </row>
    <row r="41" spans="1:57" ht="13.5" customHeight="1">
      <c r="BC41" s="82"/>
      <c r="BD41" s="82"/>
    </row>
    <row r="42" spans="1:57" ht="13.5" customHeight="1">
      <c r="A42" s="148" t="s">
        <v>24</v>
      </c>
      <c r="B42" s="148"/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148"/>
      <c r="O42" s="148"/>
      <c r="P42" s="148"/>
      <c r="Q42" s="45"/>
      <c r="R42" s="45"/>
      <c r="S42" s="45"/>
      <c r="T42" s="46"/>
      <c r="U42" s="46"/>
      <c r="V42" s="46"/>
      <c r="W42" s="46"/>
      <c r="X42" s="46"/>
      <c r="Y42" s="46"/>
      <c r="Z42" s="46"/>
      <c r="AA42" s="46"/>
      <c r="AB42" s="44"/>
      <c r="AC42" s="44"/>
      <c r="AD42" s="44"/>
      <c r="AE42" s="44"/>
      <c r="AF42" s="44"/>
      <c r="AG42" s="43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C42" s="82"/>
      <c r="BD42" s="82"/>
    </row>
    <row r="43" spans="1:57" ht="24.75" customHeight="1">
      <c r="A43" s="148"/>
      <c r="B43" s="148"/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8"/>
      <c r="Q43" s="86"/>
      <c r="R43" s="86"/>
      <c r="S43" s="86"/>
      <c r="T43" s="46"/>
      <c r="U43" s="46"/>
      <c r="V43" s="46"/>
      <c r="W43" s="46"/>
      <c r="X43" s="46"/>
      <c r="Y43" s="46"/>
      <c r="Z43" s="46"/>
      <c r="AA43" s="46"/>
      <c r="AB43" s="44"/>
      <c r="AC43" s="44"/>
      <c r="AD43" s="44"/>
      <c r="AE43" s="44"/>
      <c r="AF43" s="44"/>
      <c r="AG43" s="43"/>
      <c r="AH43" s="44"/>
      <c r="AI43" s="5"/>
      <c r="AJ43" s="151" t="s">
        <v>110</v>
      </c>
      <c r="AK43" s="151"/>
      <c r="AL43" s="151"/>
      <c r="AM43" s="151"/>
      <c r="AN43" s="151"/>
      <c r="AO43" s="151"/>
      <c r="AP43" s="151"/>
      <c r="AQ43" s="151"/>
      <c r="AR43" s="151"/>
      <c r="AS43" s="151"/>
      <c r="AT43" s="151"/>
      <c r="AU43" s="151"/>
      <c r="AV43" s="151"/>
      <c r="AW43" s="44"/>
      <c r="AX43" s="44"/>
      <c r="AY43" s="44"/>
      <c r="AZ43" s="44"/>
      <c r="BA43" s="44"/>
      <c r="BC43" s="82"/>
      <c r="BD43" s="82"/>
    </row>
    <row r="44" spans="1:57" ht="15" customHeight="1">
      <c r="A44" s="87"/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6"/>
      <c r="R44" s="86"/>
      <c r="S44" s="86"/>
      <c r="T44" s="46"/>
      <c r="U44" s="46"/>
      <c r="V44" s="46"/>
      <c r="W44" s="46"/>
      <c r="X44" s="46"/>
      <c r="Y44" s="46"/>
      <c r="Z44" s="46"/>
      <c r="AA44" s="46"/>
      <c r="AB44" s="44"/>
      <c r="AC44" s="44"/>
      <c r="AD44" s="44"/>
      <c r="AE44" s="44"/>
      <c r="AF44" s="44"/>
      <c r="AG44" s="43"/>
      <c r="AH44" s="44"/>
      <c r="AI44" s="5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44"/>
      <c r="AX44" s="44"/>
      <c r="AY44" s="44"/>
      <c r="AZ44" s="44"/>
      <c r="BA44" s="44"/>
      <c r="BC44" s="82"/>
      <c r="BD44" s="82"/>
    </row>
    <row r="45" spans="1:57" ht="14.25" customHeight="1" thickBot="1">
      <c r="A45" s="87"/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6"/>
      <c r="R45" s="86"/>
      <c r="S45" s="86"/>
      <c r="T45" s="46"/>
      <c r="U45" s="46"/>
      <c r="V45" s="46"/>
      <c r="W45" s="46"/>
      <c r="X45" s="46"/>
      <c r="Y45" s="46"/>
      <c r="Z45" s="46"/>
      <c r="AA45" s="46"/>
      <c r="AB45" s="44"/>
      <c r="AC45" s="44"/>
      <c r="AD45" s="44"/>
      <c r="AE45" s="44"/>
      <c r="AF45" s="44"/>
      <c r="AG45" s="43"/>
      <c r="AH45" s="44"/>
      <c r="AI45" s="5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44"/>
      <c r="AX45" s="44"/>
      <c r="AY45" s="44"/>
      <c r="AZ45" s="44"/>
      <c r="BA45" s="44"/>
      <c r="BC45" s="82"/>
      <c r="BD45" s="82"/>
    </row>
    <row r="46" spans="1:57" ht="14.25" customHeight="1" thickTop="1">
      <c r="A46" s="81"/>
      <c r="B46" s="81"/>
      <c r="C46" s="81"/>
      <c r="D46" s="81"/>
      <c r="E46" s="44"/>
      <c r="F46" s="44"/>
      <c r="G46" s="44"/>
      <c r="H46" s="44"/>
      <c r="I46" s="44"/>
      <c r="J46" s="44"/>
      <c r="K46" s="44"/>
      <c r="L46" s="44"/>
      <c r="M46" s="48"/>
      <c r="N46" s="48"/>
      <c r="O46" s="115" t="s">
        <v>84</v>
      </c>
      <c r="P46" s="115"/>
      <c r="Q46" s="115"/>
      <c r="R46" s="115"/>
      <c r="S46" s="48"/>
      <c r="T46" s="48"/>
      <c r="U46" s="48"/>
      <c r="V46" s="48"/>
      <c r="W46" s="88"/>
      <c r="X46" s="241" t="s">
        <v>25</v>
      </c>
      <c r="Y46" s="241"/>
      <c r="Z46" s="140" t="s">
        <v>134</v>
      </c>
      <c r="AA46" s="140"/>
      <c r="AB46" s="140"/>
      <c r="AC46" s="140"/>
      <c r="AD46" s="140"/>
      <c r="AE46" s="140"/>
      <c r="AF46" s="146"/>
      <c r="AG46" s="48"/>
      <c r="AH46" s="48"/>
      <c r="AI46" s="48"/>
      <c r="AJ46" s="44"/>
      <c r="AK46" s="44"/>
      <c r="AL46" s="44"/>
      <c r="AM46" s="48"/>
      <c r="AN46" s="48"/>
      <c r="AO46" s="48"/>
      <c r="AP46" s="48"/>
      <c r="AQ46" s="48"/>
      <c r="AR46" s="48"/>
      <c r="AS46" s="48"/>
      <c r="AT46" s="44"/>
      <c r="AU46" s="44"/>
      <c r="AV46" s="44"/>
      <c r="AW46" s="44"/>
      <c r="AX46" s="76"/>
      <c r="AY46" s="76"/>
      <c r="AZ46" s="76"/>
      <c r="BA46" s="76"/>
      <c r="BB46" s="76"/>
      <c r="BC46" s="89"/>
      <c r="BD46" s="89"/>
      <c r="BE46" s="107"/>
    </row>
    <row r="47" spans="1:57" s="108" customFormat="1" ht="14.25" customHeight="1">
      <c r="A47" s="90"/>
      <c r="B47" s="90"/>
      <c r="C47" s="90"/>
      <c r="D47" s="90"/>
      <c r="E47" s="48"/>
      <c r="F47" s="48"/>
      <c r="G47" s="48"/>
      <c r="H47" s="48"/>
      <c r="I47" s="48"/>
      <c r="J47" s="48"/>
      <c r="K47" s="48"/>
      <c r="L47" s="48"/>
      <c r="M47" s="48"/>
      <c r="N47" s="225" t="s">
        <v>133</v>
      </c>
      <c r="O47" s="128"/>
      <c r="P47" s="128"/>
      <c r="Q47" s="128"/>
      <c r="R47" s="128"/>
      <c r="S47" s="128"/>
      <c r="T47" s="48"/>
      <c r="U47" s="48"/>
      <c r="V47" s="48"/>
      <c r="W47" s="88"/>
      <c r="X47" s="226" t="s">
        <v>26</v>
      </c>
      <c r="Y47" s="226"/>
      <c r="Z47" s="128" t="s">
        <v>135</v>
      </c>
      <c r="AA47" s="128"/>
      <c r="AB47" s="128"/>
      <c r="AC47" s="128"/>
      <c r="AD47" s="128"/>
      <c r="AE47" s="128"/>
      <c r="AF47" s="130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20"/>
      <c r="AY47" s="20"/>
      <c r="AZ47" s="20"/>
      <c r="BA47" s="20"/>
      <c r="BB47" s="20"/>
      <c r="BC47" s="91"/>
      <c r="BD47" s="91"/>
    </row>
    <row r="48" spans="1:57" ht="14.25" customHeight="1" thickBot="1">
      <c r="A48" s="81"/>
      <c r="B48" s="81"/>
      <c r="C48" s="81"/>
      <c r="D48" s="81"/>
      <c r="E48" s="44"/>
      <c r="F48" s="44"/>
      <c r="G48" s="44"/>
      <c r="H48" s="44"/>
      <c r="I48" s="44"/>
      <c r="J48" s="44"/>
      <c r="K48" s="51"/>
      <c r="L48" s="51"/>
      <c r="M48" s="51"/>
      <c r="N48" s="51"/>
      <c r="O48" s="51"/>
      <c r="P48" s="51"/>
      <c r="Q48" s="59"/>
      <c r="R48" s="49"/>
      <c r="S48" s="49"/>
      <c r="T48" s="49"/>
      <c r="U48" s="49"/>
      <c r="V48" s="48"/>
      <c r="W48" s="88"/>
      <c r="X48" s="226" t="s">
        <v>14</v>
      </c>
      <c r="Y48" s="226"/>
      <c r="Z48" s="128" t="s">
        <v>136</v>
      </c>
      <c r="AA48" s="128"/>
      <c r="AB48" s="128"/>
      <c r="AC48" s="128"/>
      <c r="AD48" s="128"/>
      <c r="AE48" s="128"/>
      <c r="AF48" s="130"/>
      <c r="AG48" s="48"/>
      <c r="AH48" s="48"/>
      <c r="AI48" s="48"/>
      <c r="AJ48" s="48"/>
      <c r="AK48" s="48"/>
      <c r="AL48" s="48"/>
      <c r="AM48" s="48"/>
      <c r="AN48" s="48"/>
      <c r="AO48" s="115" t="s">
        <v>85</v>
      </c>
      <c r="AP48" s="115"/>
      <c r="AQ48" s="115"/>
      <c r="AR48" s="115"/>
      <c r="AS48" s="48"/>
      <c r="AT48" s="44"/>
      <c r="AU48" s="44"/>
      <c r="AV48" s="44"/>
      <c r="AW48" s="44"/>
      <c r="BC48" s="82"/>
      <c r="BD48" s="82"/>
    </row>
    <row r="49" spans="1:57" ht="14.25" customHeight="1" thickTop="1">
      <c r="A49" s="81"/>
      <c r="B49" s="81"/>
      <c r="C49" s="81"/>
      <c r="D49" s="81"/>
      <c r="E49" s="44"/>
      <c r="F49" s="44"/>
      <c r="G49" s="48"/>
      <c r="H49" s="48"/>
      <c r="I49" s="48"/>
      <c r="J49" s="48"/>
      <c r="K49" s="92"/>
      <c r="L49" s="53"/>
      <c r="M49" s="53"/>
      <c r="N49" s="53"/>
      <c r="O49" s="53"/>
      <c r="P49" s="227" t="s">
        <v>65</v>
      </c>
      <c r="Q49" s="226"/>
      <c r="R49" s="48"/>
      <c r="S49" s="48"/>
      <c r="T49" s="48"/>
      <c r="U49" s="52"/>
      <c r="V49" s="48"/>
      <c r="W49" s="48"/>
      <c r="X49" s="240" t="s">
        <v>27</v>
      </c>
      <c r="Y49" s="226"/>
      <c r="Z49" s="128" t="s">
        <v>137</v>
      </c>
      <c r="AA49" s="128"/>
      <c r="AB49" s="128"/>
      <c r="AC49" s="128"/>
      <c r="AD49" s="128"/>
      <c r="AE49" s="128"/>
      <c r="AF49" s="130"/>
      <c r="AG49" s="48"/>
      <c r="AH49" s="48"/>
      <c r="AI49" s="48"/>
      <c r="AJ49" s="48"/>
      <c r="AK49" s="48"/>
      <c r="AL49" s="48"/>
      <c r="AM49" s="48"/>
      <c r="AN49" s="115" t="s">
        <v>131</v>
      </c>
      <c r="AO49" s="115"/>
      <c r="AP49" s="115"/>
      <c r="AQ49" s="115"/>
      <c r="AR49" s="115"/>
      <c r="AS49" s="115"/>
      <c r="AT49" s="44"/>
      <c r="AU49" s="44"/>
      <c r="AV49" s="44"/>
      <c r="AW49" s="44"/>
      <c r="BC49" s="82"/>
      <c r="BD49" s="82"/>
    </row>
    <row r="50" spans="1:57" ht="14.25" customHeight="1" thickBot="1">
      <c r="A50" s="81"/>
      <c r="B50" s="81"/>
      <c r="C50" s="81"/>
      <c r="D50" s="81"/>
      <c r="E50" s="44"/>
      <c r="F50" s="44"/>
      <c r="G50" s="48"/>
      <c r="H50" s="48"/>
      <c r="I50" s="48"/>
      <c r="J50" s="48"/>
      <c r="K50" s="54"/>
      <c r="L50" s="48"/>
      <c r="M50" s="115">
        <v>1</v>
      </c>
      <c r="N50" s="55"/>
      <c r="O50" s="55">
        <v>1</v>
      </c>
      <c r="P50" s="55" t="s">
        <v>66</v>
      </c>
      <c r="Q50" s="55">
        <v>0</v>
      </c>
      <c r="R50" s="55"/>
      <c r="S50" s="115">
        <v>2</v>
      </c>
      <c r="T50" s="48"/>
      <c r="U50" s="52"/>
      <c r="V50" s="48"/>
      <c r="W50" s="48"/>
      <c r="X50" s="233" t="s">
        <v>28</v>
      </c>
      <c r="Y50" s="234"/>
      <c r="Z50" s="136" t="s">
        <v>132</v>
      </c>
      <c r="AA50" s="136"/>
      <c r="AB50" s="136"/>
      <c r="AC50" s="136"/>
      <c r="AD50" s="136"/>
      <c r="AE50" s="136"/>
      <c r="AF50" s="137"/>
      <c r="AG50" s="48"/>
      <c r="AH50" s="48"/>
      <c r="AI50" s="48"/>
      <c r="AJ50" s="51"/>
      <c r="AK50" s="51"/>
      <c r="AL50" s="51"/>
      <c r="AM50" s="51"/>
      <c r="AN50" s="51"/>
      <c r="AO50" s="51"/>
      <c r="AP50" s="51"/>
      <c r="AQ50" s="59"/>
      <c r="AR50" s="49"/>
      <c r="AS50" s="49"/>
      <c r="AT50" s="49"/>
      <c r="AU50" s="49"/>
      <c r="AV50" s="49"/>
      <c r="AW50" s="44"/>
      <c r="BC50" s="82"/>
      <c r="BD50" s="82"/>
    </row>
    <row r="51" spans="1:57" ht="14.25" customHeight="1" thickTop="1">
      <c r="A51" s="81"/>
      <c r="B51" s="81"/>
      <c r="C51" s="81"/>
      <c r="D51" s="81"/>
      <c r="E51" s="44"/>
      <c r="F51" s="44"/>
      <c r="G51" s="48"/>
      <c r="H51" s="48"/>
      <c r="I51" s="48"/>
      <c r="J51" s="48"/>
      <c r="K51" s="54"/>
      <c r="L51" s="48"/>
      <c r="M51" s="116"/>
      <c r="N51" s="55"/>
      <c r="O51" s="55">
        <v>0</v>
      </c>
      <c r="P51" s="55" t="s">
        <v>66</v>
      </c>
      <c r="Q51" s="55">
        <v>2</v>
      </c>
      <c r="R51" s="55"/>
      <c r="S51" s="116"/>
      <c r="T51" s="48"/>
      <c r="U51" s="52"/>
      <c r="V51" s="48"/>
      <c r="W51" s="48"/>
      <c r="X51" s="55"/>
      <c r="Y51" s="55"/>
      <c r="Z51" s="44"/>
      <c r="AA51" s="44"/>
      <c r="AB51" s="44"/>
      <c r="AC51" s="43"/>
      <c r="AD51" s="43"/>
      <c r="AE51" s="48"/>
      <c r="AF51" s="48"/>
      <c r="AG51" s="48"/>
      <c r="AH51" s="48"/>
      <c r="AI51" s="48"/>
      <c r="AJ51" s="92"/>
      <c r="AK51" s="53"/>
      <c r="AL51" s="53"/>
      <c r="AM51" s="53"/>
      <c r="AN51" s="53"/>
      <c r="AO51" s="53"/>
      <c r="AP51" s="227" t="s">
        <v>67</v>
      </c>
      <c r="AQ51" s="226"/>
      <c r="AR51" s="48"/>
      <c r="AS51" s="48"/>
      <c r="AT51" s="48"/>
      <c r="AU51" s="48"/>
      <c r="AV51" s="52"/>
      <c r="AW51" s="48"/>
      <c r="AX51" s="20"/>
      <c r="BC51" s="82"/>
      <c r="BD51" s="82"/>
    </row>
    <row r="52" spans="1:57" ht="14.25" customHeight="1">
      <c r="A52" s="81"/>
      <c r="B52" s="81"/>
      <c r="C52" s="81"/>
      <c r="D52" s="81"/>
      <c r="E52" s="44"/>
      <c r="F52" s="44"/>
      <c r="G52" s="48"/>
      <c r="H52" s="48"/>
      <c r="I52" s="48"/>
      <c r="J52" s="48"/>
      <c r="K52" s="54"/>
      <c r="L52" s="20"/>
      <c r="M52" s="20"/>
      <c r="N52" s="20"/>
      <c r="O52" s="228"/>
      <c r="P52" s="228"/>
      <c r="Q52" s="20"/>
      <c r="R52" s="20"/>
      <c r="S52" s="20"/>
      <c r="T52" s="20"/>
      <c r="U52" s="52"/>
      <c r="V52" s="48"/>
      <c r="W52" s="48"/>
      <c r="X52" s="127" t="s">
        <v>29</v>
      </c>
      <c r="Y52" s="229"/>
      <c r="Z52" s="229"/>
      <c r="AA52" s="229"/>
      <c r="AB52" s="229"/>
      <c r="AC52" s="229"/>
      <c r="AD52" s="229"/>
      <c r="AE52" s="229"/>
      <c r="AF52" s="229"/>
      <c r="AG52" s="48"/>
      <c r="AH52" s="48"/>
      <c r="AI52" s="48"/>
      <c r="AJ52" s="93"/>
      <c r="AK52" s="55"/>
      <c r="AL52" s="55"/>
      <c r="AM52" s="115">
        <v>2</v>
      </c>
      <c r="AN52" s="55"/>
      <c r="AO52" s="55">
        <v>2</v>
      </c>
      <c r="AP52" s="55" t="s">
        <v>10</v>
      </c>
      <c r="AQ52" s="55">
        <v>2</v>
      </c>
      <c r="AR52" s="55"/>
      <c r="AS52" s="115">
        <v>4</v>
      </c>
      <c r="AT52" s="48"/>
      <c r="AU52" s="48"/>
      <c r="AV52" s="52"/>
      <c r="AW52" s="48"/>
      <c r="AX52" s="48"/>
      <c r="AY52" s="44"/>
      <c r="AZ52" s="44"/>
      <c r="BA52" s="44"/>
      <c r="BB52" s="44"/>
      <c r="BC52" s="94"/>
      <c r="BD52" s="94"/>
      <c r="BE52" s="109"/>
    </row>
    <row r="53" spans="1:57" ht="14.25" customHeight="1">
      <c r="A53" s="81"/>
      <c r="B53" s="81"/>
      <c r="C53" s="81"/>
      <c r="D53" s="81"/>
      <c r="E53" s="44"/>
      <c r="F53" s="44"/>
      <c r="G53" s="48"/>
      <c r="H53" s="48"/>
      <c r="I53" s="48"/>
      <c r="J53" s="48"/>
      <c r="K53" s="54"/>
      <c r="L53" s="48"/>
      <c r="M53" s="48"/>
      <c r="N53" s="48"/>
      <c r="O53" s="48"/>
      <c r="P53" s="48"/>
      <c r="Q53" s="48"/>
      <c r="R53" s="48"/>
      <c r="S53" s="95"/>
      <c r="T53" s="95"/>
      <c r="U53" s="52"/>
      <c r="V53" s="48"/>
      <c r="W53" s="48"/>
      <c r="X53" s="48"/>
      <c r="Y53" s="55"/>
      <c r="Z53" s="55"/>
      <c r="AA53" s="48"/>
      <c r="AB53" s="48"/>
      <c r="AC53" s="48"/>
      <c r="AD53" s="55"/>
      <c r="AE53" s="55"/>
      <c r="AF53" s="48"/>
      <c r="AG53" s="48"/>
      <c r="AH53" s="48"/>
      <c r="AI53" s="48"/>
      <c r="AJ53" s="93"/>
      <c r="AK53" s="55"/>
      <c r="AL53" s="55"/>
      <c r="AM53" s="116"/>
      <c r="AN53" s="55"/>
      <c r="AO53" s="55">
        <v>0</v>
      </c>
      <c r="AP53" s="55" t="s">
        <v>10</v>
      </c>
      <c r="AQ53" s="55">
        <v>2</v>
      </c>
      <c r="AR53" s="55"/>
      <c r="AS53" s="116"/>
      <c r="AT53" s="76"/>
      <c r="AU53" s="48"/>
      <c r="AV53" s="52"/>
      <c r="AW53" s="48"/>
      <c r="AX53" s="48"/>
      <c r="AY53" s="44"/>
      <c r="AZ53" s="44"/>
      <c r="BA53" s="44"/>
      <c r="BB53" s="44"/>
      <c r="BC53" s="94"/>
      <c r="BD53" s="94"/>
      <c r="BE53" s="109"/>
    </row>
    <row r="54" spans="1:57" ht="14.25" customHeight="1">
      <c r="A54" s="81"/>
      <c r="B54" s="81"/>
      <c r="C54" s="81"/>
      <c r="D54" s="81"/>
      <c r="E54" s="44"/>
      <c r="F54" s="44"/>
      <c r="G54" s="48"/>
      <c r="H54" s="48"/>
      <c r="I54" s="48"/>
      <c r="J54" s="48"/>
      <c r="K54" s="54"/>
      <c r="L54" s="48"/>
      <c r="M54" s="48"/>
      <c r="N54" s="48"/>
      <c r="O54" s="115" t="s">
        <v>86</v>
      </c>
      <c r="P54" s="115"/>
      <c r="Q54" s="115"/>
      <c r="R54" s="115"/>
      <c r="S54" s="48"/>
      <c r="T54" s="48"/>
      <c r="U54" s="52"/>
      <c r="V54" s="48"/>
      <c r="W54" s="48"/>
      <c r="X54" s="48"/>
      <c r="Y54" s="55"/>
      <c r="Z54" s="55"/>
      <c r="AA54" s="48"/>
      <c r="AB54" s="48"/>
      <c r="AC54" s="48"/>
      <c r="AD54" s="55"/>
      <c r="AE54" s="55"/>
      <c r="AF54" s="48"/>
      <c r="AG54" s="48"/>
      <c r="AH54" s="48"/>
      <c r="AI54" s="48"/>
      <c r="AJ54" s="54"/>
      <c r="AK54" s="48"/>
      <c r="AL54" s="48"/>
      <c r="AM54" s="48"/>
      <c r="AN54" s="48"/>
      <c r="AO54" s="48"/>
      <c r="AP54" s="48"/>
      <c r="AQ54" s="48"/>
      <c r="AR54" s="55"/>
      <c r="AS54" s="55"/>
      <c r="AT54" s="48"/>
      <c r="AU54" s="48"/>
      <c r="AV54" s="52"/>
      <c r="AW54" s="48"/>
      <c r="AX54" s="48"/>
      <c r="AY54" s="44"/>
      <c r="AZ54" s="44"/>
      <c r="BA54" s="44"/>
      <c r="BB54" s="44"/>
      <c r="BC54" s="94"/>
      <c r="BD54" s="94"/>
      <c r="BE54" s="109"/>
    </row>
    <row r="55" spans="1:57" ht="14.25" customHeight="1" thickBot="1">
      <c r="A55" s="81"/>
      <c r="B55" s="81"/>
      <c r="C55" s="81"/>
      <c r="D55" s="81"/>
      <c r="E55" s="44"/>
      <c r="F55" s="44"/>
      <c r="G55" s="48"/>
      <c r="H55" s="48"/>
      <c r="I55" s="48"/>
      <c r="J55" s="48"/>
      <c r="K55" s="54"/>
      <c r="L55" s="49"/>
      <c r="M55" s="49"/>
      <c r="N55" s="49"/>
      <c r="O55" s="49"/>
      <c r="P55" s="96"/>
      <c r="Q55" s="97"/>
      <c r="R55" s="58"/>
      <c r="S55" s="58"/>
      <c r="T55" s="58"/>
      <c r="U55" s="52"/>
      <c r="V55" s="48"/>
      <c r="W55" s="48"/>
      <c r="X55" s="48"/>
      <c r="Y55" s="55"/>
      <c r="Z55" s="55"/>
      <c r="AA55" s="48"/>
      <c r="AB55" s="48"/>
      <c r="AC55" s="48"/>
      <c r="AD55" s="55"/>
      <c r="AE55" s="55"/>
      <c r="AF55" s="48"/>
      <c r="AG55" s="48"/>
      <c r="AH55" s="48"/>
      <c r="AI55" s="48"/>
      <c r="AJ55" s="54"/>
      <c r="AK55" s="48"/>
      <c r="AL55" s="48"/>
      <c r="AM55" s="48"/>
      <c r="AN55" s="48"/>
      <c r="AO55" s="48"/>
      <c r="AP55" s="48"/>
      <c r="AQ55" s="48"/>
      <c r="AR55" s="55"/>
      <c r="AS55" s="55"/>
      <c r="AT55" s="48"/>
      <c r="AU55" s="48"/>
      <c r="AV55" s="52"/>
      <c r="AW55" s="48"/>
      <c r="AX55" s="48"/>
      <c r="AY55" s="44"/>
      <c r="AZ55" s="44"/>
      <c r="BA55" s="44"/>
      <c r="BB55" s="44"/>
      <c r="BC55" s="94"/>
      <c r="BD55" s="94"/>
      <c r="BE55" s="109"/>
    </row>
    <row r="56" spans="1:57" ht="14.25" customHeight="1" thickTop="1">
      <c r="A56" s="81"/>
      <c r="B56" s="81"/>
      <c r="C56" s="81"/>
      <c r="D56" s="81"/>
      <c r="E56" s="44"/>
      <c r="F56" s="44"/>
      <c r="G56" s="48"/>
      <c r="H56" s="48"/>
      <c r="I56" s="48"/>
      <c r="J56" s="115"/>
      <c r="K56" s="231"/>
      <c r="L56" s="93"/>
      <c r="M56" s="48"/>
      <c r="N56" s="55"/>
      <c r="O56" s="48"/>
      <c r="P56" s="225" t="s">
        <v>30</v>
      </c>
      <c r="Q56" s="232"/>
      <c r="R56" s="55"/>
      <c r="S56" s="98"/>
      <c r="T56" s="60"/>
      <c r="U56" s="52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54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52"/>
      <c r="AW56" s="48"/>
      <c r="AX56" s="48"/>
      <c r="AY56" s="44"/>
      <c r="AZ56" s="44"/>
      <c r="BA56" s="44"/>
      <c r="BB56" s="44"/>
      <c r="BC56" s="94"/>
      <c r="BD56" s="94"/>
      <c r="BE56" s="109"/>
    </row>
    <row r="57" spans="1:57" ht="14.25" customHeight="1">
      <c r="A57" s="81"/>
      <c r="B57" s="81"/>
      <c r="C57" s="81"/>
      <c r="D57" s="81"/>
      <c r="E57" s="44"/>
      <c r="F57" s="44"/>
      <c r="G57" s="48"/>
      <c r="H57" s="48"/>
      <c r="I57" s="48"/>
      <c r="J57" s="115"/>
      <c r="K57" s="231"/>
      <c r="L57" s="54"/>
      <c r="M57" s="115">
        <v>1</v>
      </c>
      <c r="N57" s="55"/>
      <c r="O57" s="55">
        <v>1</v>
      </c>
      <c r="P57" s="55" t="s">
        <v>10</v>
      </c>
      <c r="Q57" s="55">
        <v>0</v>
      </c>
      <c r="R57" s="55"/>
      <c r="S57" s="115">
        <v>0</v>
      </c>
      <c r="T57" s="60"/>
      <c r="U57" s="52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54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52"/>
      <c r="AW57" s="48"/>
      <c r="AX57" s="48"/>
      <c r="AY57" s="44"/>
      <c r="AZ57" s="44"/>
      <c r="BA57" s="44"/>
      <c r="BB57" s="44"/>
      <c r="BC57" s="94"/>
      <c r="BD57" s="94"/>
      <c r="BE57" s="109"/>
    </row>
    <row r="58" spans="1:57" ht="14.25" customHeight="1" thickBot="1">
      <c r="A58" s="81"/>
      <c r="B58" s="81"/>
      <c r="C58" s="81"/>
      <c r="D58" s="81"/>
      <c r="E58" s="44"/>
      <c r="F58" s="44"/>
      <c r="G58" s="49"/>
      <c r="H58" s="49"/>
      <c r="I58" s="49"/>
      <c r="J58" s="50"/>
      <c r="K58" s="72"/>
      <c r="L58" s="72"/>
      <c r="M58" s="190"/>
      <c r="N58" s="55"/>
      <c r="O58" s="55">
        <v>0</v>
      </c>
      <c r="P58" s="55" t="s">
        <v>10</v>
      </c>
      <c r="Q58" s="55">
        <v>0</v>
      </c>
      <c r="R58" s="55"/>
      <c r="S58" s="116"/>
      <c r="T58" s="63"/>
      <c r="U58" s="64"/>
      <c r="V58" s="59"/>
      <c r="W58" s="49"/>
      <c r="X58" s="49"/>
      <c r="Y58" s="67"/>
      <c r="Z58" s="55"/>
      <c r="AA58" s="48"/>
      <c r="AB58" s="55"/>
      <c r="AC58" s="55"/>
      <c r="AD58" s="55"/>
      <c r="AE58" s="55"/>
      <c r="AF58" s="48"/>
      <c r="AG58" s="49"/>
      <c r="AH58" s="49"/>
      <c r="AI58" s="50"/>
      <c r="AJ58" s="54"/>
      <c r="AK58" s="51"/>
      <c r="AL58" s="51"/>
      <c r="AM58" s="51"/>
      <c r="AN58" s="48"/>
      <c r="AO58" s="48"/>
      <c r="AP58" s="48"/>
      <c r="AQ58" s="48"/>
      <c r="AR58" s="48"/>
      <c r="AS58" s="51"/>
      <c r="AT58" s="51"/>
      <c r="AU58" s="51"/>
      <c r="AV58" s="64"/>
      <c r="AW58" s="59"/>
      <c r="AX58" s="49"/>
      <c r="AY58" s="49"/>
      <c r="AZ58" s="44"/>
      <c r="BA58" s="44"/>
      <c r="BB58" s="44"/>
      <c r="BC58" s="94"/>
      <c r="BD58" s="94"/>
      <c r="BE58" s="109"/>
    </row>
    <row r="59" spans="1:57" ht="14.25" customHeight="1" thickTop="1">
      <c r="A59" s="81"/>
      <c r="B59" s="81"/>
      <c r="C59" s="81"/>
      <c r="D59" s="81"/>
      <c r="E59" s="44"/>
      <c r="F59" s="48"/>
      <c r="G59" s="54"/>
      <c r="H59" s="48"/>
      <c r="I59" s="48"/>
      <c r="J59" s="225" t="s">
        <v>31</v>
      </c>
      <c r="K59" s="226"/>
      <c r="L59" s="48"/>
      <c r="M59" s="71"/>
      <c r="N59" s="70"/>
      <c r="O59" s="48"/>
      <c r="P59" s="48"/>
      <c r="Q59" s="48"/>
      <c r="R59" s="48"/>
      <c r="S59" s="239"/>
      <c r="T59" s="141"/>
      <c r="U59" s="225" t="s">
        <v>32</v>
      </c>
      <c r="V59" s="226"/>
      <c r="W59" s="48"/>
      <c r="X59" s="48"/>
      <c r="Y59" s="99"/>
      <c r="Z59" s="55"/>
      <c r="AA59" s="48"/>
      <c r="AB59" s="48"/>
      <c r="AC59" s="48"/>
      <c r="AD59" s="55"/>
      <c r="AE59" s="55"/>
      <c r="AF59" s="48"/>
      <c r="AG59" s="54"/>
      <c r="AH59" s="48"/>
      <c r="AI59" s="225" t="s">
        <v>33</v>
      </c>
      <c r="AJ59" s="230"/>
      <c r="AK59" s="55"/>
      <c r="AL59" s="55"/>
      <c r="AM59" s="48"/>
      <c r="AN59" s="70"/>
      <c r="AO59" s="48"/>
      <c r="AP59" s="48"/>
      <c r="AQ59" s="48"/>
      <c r="AR59" s="100"/>
      <c r="AS59" s="48"/>
      <c r="AT59" s="48"/>
      <c r="AU59" s="48"/>
      <c r="AV59" s="225" t="s">
        <v>34</v>
      </c>
      <c r="AW59" s="128"/>
      <c r="AX59" s="48"/>
      <c r="AY59" s="52"/>
      <c r="AZ59" s="44"/>
      <c r="BA59" s="44"/>
      <c r="BB59" s="44"/>
      <c r="BC59" s="94"/>
      <c r="BD59" s="94"/>
      <c r="BE59" s="109"/>
    </row>
    <row r="60" spans="1:57" ht="14.25" customHeight="1">
      <c r="A60" s="81"/>
      <c r="B60" s="81"/>
      <c r="C60" s="81"/>
      <c r="D60" s="81"/>
      <c r="E60" s="44"/>
      <c r="F60" s="48"/>
      <c r="G60" s="231">
        <v>1</v>
      </c>
      <c r="H60" s="55"/>
      <c r="I60" s="55">
        <v>1</v>
      </c>
      <c r="J60" s="55" t="s">
        <v>10</v>
      </c>
      <c r="K60" s="55">
        <v>0</v>
      </c>
      <c r="L60" s="55"/>
      <c r="M60" s="236">
        <v>0</v>
      </c>
      <c r="N60" s="55"/>
      <c r="O60" s="55"/>
      <c r="P60" s="55"/>
      <c r="Q60" s="55"/>
      <c r="R60" s="100"/>
      <c r="S60" s="115">
        <v>1</v>
      </c>
      <c r="T60" s="55"/>
      <c r="U60" s="55">
        <v>0</v>
      </c>
      <c r="V60" s="55" t="s">
        <v>10</v>
      </c>
      <c r="W60" s="55">
        <v>1</v>
      </c>
      <c r="X60" s="55"/>
      <c r="Y60" s="237">
        <v>2</v>
      </c>
      <c r="Z60" s="55"/>
      <c r="AA60" s="55"/>
      <c r="AB60" s="55"/>
      <c r="AC60" s="55"/>
      <c r="AD60" s="55"/>
      <c r="AE60" s="55"/>
      <c r="AF60" s="55"/>
      <c r="AG60" s="231">
        <v>1</v>
      </c>
      <c r="AH60" s="55"/>
      <c r="AI60" s="55">
        <v>0</v>
      </c>
      <c r="AJ60" s="55" t="s">
        <v>10</v>
      </c>
      <c r="AK60" s="55">
        <v>0</v>
      </c>
      <c r="AL60" s="55"/>
      <c r="AM60" s="115">
        <v>0</v>
      </c>
      <c r="AN60" s="101"/>
      <c r="AO60" s="55"/>
      <c r="AP60" s="55"/>
      <c r="AQ60" s="55"/>
      <c r="AR60" s="100"/>
      <c r="AS60" s="115">
        <v>0</v>
      </c>
      <c r="AT60" s="55"/>
      <c r="AU60" s="55">
        <v>0</v>
      </c>
      <c r="AV60" s="55" t="s">
        <v>10</v>
      </c>
      <c r="AW60" s="55">
        <v>4</v>
      </c>
      <c r="AX60" s="55"/>
      <c r="AY60" s="237">
        <v>5</v>
      </c>
      <c r="AZ60" s="44"/>
      <c r="BA60" s="44"/>
      <c r="BB60" s="44"/>
      <c r="BC60" s="94"/>
      <c r="BD60" s="102"/>
      <c r="BE60" s="109"/>
    </row>
    <row r="61" spans="1:57" ht="14.25" customHeight="1">
      <c r="A61" s="81"/>
      <c r="B61" s="81"/>
      <c r="C61" s="81"/>
      <c r="D61" s="81"/>
      <c r="E61" s="44"/>
      <c r="F61" s="51"/>
      <c r="G61" s="235"/>
      <c r="H61" s="55"/>
      <c r="I61" s="55">
        <v>0</v>
      </c>
      <c r="J61" s="55" t="s">
        <v>10</v>
      </c>
      <c r="K61" s="55">
        <v>0</v>
      </c>
      <c r="L61" s="55"/>
      <c r="M61" s="191"/>
      <c r="N61" s="55"/>
      <c r="O61" s="55"/>
      <c r="P61" s="55"/>
      <c r="Q61" s="55"/>
      <c r="R61" s="103"/>
      <c r="S61" s="116"/>
      <c r="T61" s="55"/>
      <c r="U61" s="55">
        <v>1</v>
      </c>
      <c r="V61" s="55" t="s">
        <v>10</v>
      </c>
      <c r="W61" s="55">
        <v>1</v>
      </c>
      <c r="X61" s="55"/>
      <c r="Y61" s="238"/>
      <c r="Z61" s="68"/>
      <c r="AA61" s="55"/>
      <c r="AB61" s="55"/>
      <c r="AC61" s="55"/>
      <c r="AD61" s="55"/>
      <c r="AE61" s="68"/>
      <c r="AF61" s="68"/>
      <c r="AG61" s="235"/>
      <c r="AH61" s="55"/>
      <c r="AI61" s="55">
        <v>1</v>
      </c>
      <c r="AJ61" s="55" t="s">
        <v>10</v>
      </c>
      <c r="AK61" s="55">
        <v>0</v>
      </c>
      <c r="AL61" s="55"/>
      <c r="AM61" s="116"/>
      <c r="AN61" s="104"/>
      <c r="AO61" s="55"/>
      <c r="AP61" s="55"/>
      <c r="AQ61" s="68"/>
      <c r="AR61" s="103"/>
      <c r="AS61" s="116"/>
      <c r="AT61" s="55"/>
      <c r="AU61" s="55">
        <v>0</v>
      </c>
      <c r="AV61" s="55" t="s">
        <v>10</v>
      </c>
      <c r="AW61" s="55">
        <v>1</v>
      </c>
      <c r="AX61" s="55"/>
      <c r="AY61" s="238"/>
      <c r="AZ61" s="44"/>
      <c r="BA61" s="44"/>
      <c r="BB61" s="44"/>
      <c r="BC61" s="94"/>
      <c r="BD61" s="94"/>
      <c r="BE61" s="109"/>
    </row>
    <row r="62" spans="1:57" ht="14.25" customHeight="1">
      <c r="A62" s="81"/>
      <c r="B62" s="81"/>
      <c r="C62" s="81"/>
      <c r="D62" s="81"/>
      <c r="E62" s="219" t="s">
        <v>122</v>
      </c>
      <c r="F62" s="220"/>
      <c r="G62" s="220"/>
      <c r="H62" s="221"/>
      <c r="I62" s="70"/>
      <c r="J62" s="48"/>
      <c r="K62" s="71"/>
      <c r="L62" s="219" t="s">
        <v>128</v>
      </c>
      <c r="M62" s="220"/>
      <c r="N62" s="220"/>
      <c r="O62" s="221"/>
      <c r="P62" s="44"/>
      <c r="Q62" s="219" t="s">
        <v>124</v>
      </c>
      <c r="R62" s="220"/>
      <c r="S62" s="220"/>
      <c r="T62" s="221"/>
      <c r="U62" s="110"/>
      <c r="V62" s="57"/>
      <c r="W62" s="111"/>
      <c r="X62" s="219" t="s">
        <v>127</v>
      </c>
      <c r="Y62" s="220"/>
      <c r="Z62" s="220"/>
      <c r="AA62" s="221"/>
      <c r="AB62" s="44"/>
      <c r="AC62" s="44"/>
      <c r="AD62" s="44"/>
      <c r="AE62" s="219" t="s">
        <v>125</v>
      </c>
      <c r="AF62" s="220"/>
      <c r="AG62" s="220"/>
      <c r="AH62" s="221"/>
      <c r="AI62" s="70"/>
      <c r="AJ62" s="48"/>
      <c r="AK62" s="71"/>
      <c r="AL62" s="219" t="s">
        <v>123</v>
      </c>
      <c r="AM62" s="220"/>
      <c r="AN62" s="220"/>
      <c r="AO62" s="221"/>
      <c r="AP62" s="44"/>
      <c r="AQ62" s="219" t="s">
        <v>126</v>
      </c>
      <c r="AR62" s="220"/>
      <c r="AS62" s="220"/>
      <c r="AT62" s="221"/>
      <c r="AU62" s="48"/>
      <c r="AV62" s="44"/>
      <c r="AW62" s="44"/>
      <c r="AX62" s="219" t="s">
        <v>129</v>
      </c>
      <c r="AY62" s="220"/>
      <c r="AZ62" s="220"/>
      <c r="BA62" s="221"/>
      <c r="BB62" s="44"/>
      <c r="BC62" s="94"/>
      <c r="BD62" s="94"/>
      <c r="BE62" s="109"/>
    </row>
    <row r="63" spans="1:57" ht="14.25" customHeight="1">
      <c r="A63" s="81"/>
      <c r="B63" s="81"/>
      <c r="C63" s="81"/>
      <c r="D63" s="81"/>
      <c r="E63" s="222"/>
      <c r="F63" s="223"/>
      <c r="G63" s="223"/>
      <c r="H63" s="224"/>
      <c r="I63" s="44"/>
      <c r="J63" s="44"/>
      <c r="K63" s="44"/>
      <c r="L63" s="222"/>
      <c r="M63" s="223"/>
      <c r="N63" s="223"/>
      <c r="O63" s="224"/>
      <c r="P63" s="44"/>
      <c r="Q63" s="222"/>
      <c r="R63" s="223"/>
      <c r="S63" s="223"/>
      <c r="T63" s="224"/>
      <c r="U63" s="112"/>
      <c r="V63" s="113"/>
      <c r="W63" s="114"/>
      <c r="X63" s="222"/>
      <c r="Y63" s="223"/>
      <c r="Z63" s="223"/>
      <c r="AA63" s="224"/>
      <c r="AB63" s="44"/>
      <c r="AC63" s="44"/>
      <c r="AD63" s="44"/>
      <c r="AE63" s="222"/>
      <c r="AF63" s="223"/>
      <c r="AG63" s="223"/>
      <c r="AH63" s="224"/>
      <c r="AI63" s="44"/>
      <c r="AJ63" s="44"/>
      <c r="AK63" s="44"/>
      <c r="AL63" s="222"/>
      <c r="AM63" s="223"/>
      <c r="AN63" s="223"/>
      <c r="AO63" s="224"/>
      <c r="AP63" s="44"/>
      <c r="AQ63" s="222"/>
      <c r="AR63" s="223"/>
      <c r="AS63" s="223"/>
      <c r="AT63" s="224"/>
      <c r="AU63" s="44"/>
      <c r="AV63" s="44"/>
      <c r="AW63" s="44"/>
      <c r="AX63" s="222"/>
      <c r="AY63" s="223"/>
      <c r="AZ63" s="223"/>
      <c r="BA63" s="224"/>
      <c r="BB63" s="44"/>
      <c r="BC63" s="94"/>
      <c r="BD63" s="94"/>
      <c r="BE63" s="109"/>
    </row>
    <row r="64" spans="1:57" ht="14.25" customHeight="1">
      <c r="A64" s="81"/>
      <c r="B64" s="81"/>
      <c r="C64" s="81"/>
      <c r="D64" s="81"/>
      <c r="E64" s="141" t="s">
        <v>94</v>
      </c>
      <c r="F64" s="185"/>
      <c r="G64" s="185"/>
      <c r="H64" s="185"/>
      <c r="I64" s="44"/>
      <c r="J64" s="44"/>
      <c r="K64" s="44"/>
      <c r="L64" s="227" t="s">
        <v>95</v>
      </c>
      <c r="M64" s="230"/>
      <c r="N64" s="230"/>
      <c r="O64" s="230"/>
      <c r="P64" s="44"/>
      <c r="Q64" s="227" t="s">
        <v>96</v>
      </c>
      <c r="R64" s="230"/>
      <c r="S64" s="230"/>
      <c r="T64" s="230"/>
      <c r="U64" s="44"/>
      <c r="V64" s="44"/>
      <c r="W64" s="44"/>
      <c r="X64" s="227" t="s">
        <v>97</v>
      </c>
      <c r="Y64" s="230"/>
      <c r="Z64" s="230"/>
      <c r="AA64" s="230"/>
      <c r="AB64" s="44"/>
      <c r="AC64" s="44"/>
      <c r="AD64" s="44"/>
      <c r="AE64" s="227" t="s">
        <v>98</v>
      </c>
      <c r="AF64" s="230"/>
      <c r="AG64" s="230"/>
      <c r="AH64" s="230"/>
      <c r="AI64" s="44"/>
      <c r="AJ64" s="44"/>
      <c r="AK64" s="44"/>
      <c r="AL64" s="141" t="s">
        <v>99</v>
      </c>
      <c r="AM64" s="185"/>
      <c r="AN64" s="185"/>
      <c r="AO64" s="185"/>
      <c r="AP64" s="44"/>
      <c r="AQ64" s="141" t="s">
        <v>100</v>
      </c>
      <c r="AR64" s="185"/>
      <c r="AS64" s="185"/>
      <c r="AT64" s="185"/>
      <c r="AU64" s="44"/>
      <c r="AV64" s="44"/>
      <c r="AW64" s="44"/>
      <c r="AX64" s="141" t="s">
        <v>101</v>
      </c>
      <c r="AY64" s="185"/>
      <c r="AZ64" s="185"/>
      <c r="BA64" s="185"/>
      <c r="BB64" s="44"/>
      <c r="BC64" s="94"/>
      <c r="BD64" s="94"/>
      <c r="BE64" s="109"/>
    </row>
    <row r="65" spans="1:56" ht="14.25" customHeight="1">
      <c r="A65" s="48"/>
      <c r="B65" s="48"/>
      <c r="C65" s="76"/>
      <c r="D65" s="76"/>
      <c r="E65" s="76"/>
      <c r="F65" s="48"/>
      <c r="G65" s="48"/>
      <c r="H65" s="48"/>
      <c r="I65" s="48"/>
      <c r="J65" s="48"/>
      <c r="K65" s="76"/>
      <c r="L65" s="76"/>
      <c r="M65" s="76"/>
      <c r="N65" s="48"/>
      <c r="O65" s="48"/>
      <c r="P65" s="48"/>
      <c r="Q65" s="48"/>
      <c r="R65" s="48"/>
      <c r="S65" s="48"/>
      <c r="T65" s="76"/>
      <c r="U65" s="76"/>
      <c r="V65" s="76"/>
      <c r="W65" s="48"/>
      <c r="X65" s="48"/>
      <c r="Y65" s="48"/>
      <c r="Z65" s="48"/>
      <c r="AA65" s="48"/>
      <c r="AB65" s="76"/>
      <c r="AC65" s="76"/>
      <c r="AD65" s="76"/>
      <c r="AE65" s="48"/>
      <c r="AF65" s="48"/>
      <c r="AG65" s="48"/>
      <c r="AH65" s="48"/>
      <c r="AI65" s="48"/>
      <c r="AJ65" s="48"/>
      <c r="AK65" s="76"/>
      <c r="AL65" s="76"/>
      <c r="AM65" s="76"/>
      <c r="AN65" s="48"/>
      <c r="AO65" s="48"/>
      <c r="AP65" s="48"/>
      <c r="AQ65" s="48"/>
      <c r="AR65" s="48"/>
      <c r="AS65" s="76"/>
      <c r="AT65" s="76"/>
      <c r="AU65" s="76"/>
      <c r="AV65" s="48"/>
      <c r="AW65" s="48"/>
      <c r="AX65" s="48"/>
      <c r="AY65" s="48"/>
      <c r="AZ65" s="44"/>
      <c r="BA65" s="44"/>
      <c r="BC65" s="82"/>
      <c r="BD65" s="82"/>
    </row>
    <row r="66" spans="1:56" ht="14.25" customHeight="1">
      <c r="A66" s="48"/>
      <c r="B66" s="48"/>
      <c r="C66" s="76"/>
      <c r="D66" s="76"/>
      <c r="E66" s="76"/>
      <c r="F66" s="48"/>
      <c r="G66" s="48"/>
      <c r="H66" s="48"/>
      <c r="I66" s="48"/>
      <c r="J66" s="48"/>
      <c r="K66" s="76"/>
      <c r="L66" s="76"/>
      <c r="M66" s="76"/>
      <c r="N66" s="48"/>
      <c r="O66" s="48"/>
      <c r="P66" s="48"/>
      <c r="Q66" s="48"/>
      <c r="R66" s="48"/>
      <c r="S66" s="48"/>
      <c r="T66" s="76"/>
      <c r="U66" s="76"/>
      <c r="V66" s="76"/>
      <c r="W66" s="48"/>
      <c r="X66" s="48"/>
      <c r="Y66" s="48"/>
      <c r="Z66" s="48"/>
      <c r="AA66" s="48"/>
      <c r="AB66" s="76"/>
      <c r="AC66" s="76"/>
      <c r="AD66" s="76"/>
      <c r="AE66" s="48"/>
      <c r="AF66" s="48"/>
      <c r="AG66" s="48"/>
      <c r="AH66" s="48"/>
      <c r="AI66" s="48"/>
      <c r="AJ66" s="48"/>
      <c r="AK66" s="76"/>
      <c r="AL66" s="76"/>
      <c r="AM66" s="76"/>
      <c r="AN66" s="48"/>
      <c r="AO66" s="48"/>
      <c r="AP66" s="48"/>
      <c r="AQ66" s="48"/>
      <c r="AR66" s="48"/>
      <c r="AS66" s="76"/>
      <c r="AT66" s="76"/>
      <c r="AU66" s="76"/>
      <c r="AV66" s="48"/>
      <c r="AW66" s="48"/>
      <c r="AX66" s="48"/>
      <c r="AY66" s="48"/>
      <c r="AZ66" s="44"/>
      <c r="BA66" s="44"/>
      <c r="BC66" s="82"/>
      <c r="BD66" s="82"/>
    </row>
    <row r="67" spans="1:56" ht="14.25" customHeight="1">
      <c r="A67" s="48"/>
      <c r="B67" s="76"/>
      <c r="C67" s="76"/>
      <c r="D67" s="76"/>
      <c r="E67" s="76"/>
      <c r="F67" s="48"/>
      <c r="G67" s="48"/>
      <c r="H67" s="48"/>
      <c r="I67" s="48"/>
      <c r="J67" s="76"/>
      <c r="K67" s="76"/>
      <c r="L67" s="76"/>
      <c r="M67" s="76"/>
      <c r="N67" s="48"/>
      <c r="O67" s="48"/>
      <c r="P67" s="48"/>
      <c r="Q67" s="48"/>
      <c r="R67" s="48"/>
      <c r="S67" s="76"/>
      <c r="T67" s="76"/>
      <c r="U67" s="76"/>
      <c r="V67" s="76"/>
      <c r="W67" s="75"/>
      <c r="X67" s="76"/>
      <c r="Y67" s="76"/>
      <c r="Z67" s="76"/>
      <c r="AA67" s="76"/>
      <c r="AB67" s="76"/>
      <c r="AC67" s="76"/>
      <c r="AD67" s="76"/>
      <c r="AE67" s="48"/>
      <c r="AF67" s="48"/>
      <c r="AG67" s="48"/>
      <c r="AH67" s="48"/>
      <c r="AI67" s="48"/>
      <c r="AJ67" s="76"/>
      <c r="AK67" s="76"/>
      <c r="AL67" s="76"/>
      <c r="AM67" s="76"/>
      <c r="AN67" s="48"/>
      <c r="AO67" s="48"/>
      <c r="AP67" s="48"/>
      <c r="AQ67" s="48"/>
      <c r="AR67" s="76"/>
      <c r="AS67" s="76"/>
      <c r="AT67" s="76"/>
      <c r="AU67" s="76"/>
      <c r="AV67" s="48"/>
      <c r="AW67" s="48"/>
      <c r="AX67" s="48"/>
      <c r="AY67" s="48"/>
      <c r="AZ67" s="44"/>
      <c r="BA67" s="44"/>
      <c r="BC67" s="82"/>
      <c r="BD67" s="82"/>
    </row>
    <row r="68" spans="1:56" ht="14.25" customHeight="1">
      <c r="A68" s="48"/>
      <c r="B68" s="76"/>
      <c r="C68" s="76"/>
      <c r="D68" s="76"/>
      <c r="E68" s="76"/>
      <c r="F68" s="48"/>
      <c r="G68" s="48"/>
      <c r="H68" s="48"/>
      <c r="I68" s="48"/>
      <c r="J68" s="76"/>
      <c r="K68" s="76"/>
      <c r="L68" s="76"/>
      <c r="M68" s="76"/>
      <c r="N68" s="48"/>
      <c r="O68" s="48"/>
      <c r="P68" s="48"/>
      <c r="Q68" s="48"/>
      <c r="R68" s="48"/>
      <c r="S68" s="76"/>
      <c r="T68" s="76"/>
      <c r="U68" s="76"/>
      <c r="V68" s="76"/>
      <c r="W68" s="75"/>
      <c r="X68" s="76"/>
      <c r="Y68" s="76"/>
      <c r="Z68" s="76"/>
      <c r="AA68" s="76"/>
      <c r="AB68" s="76"/>
      <c r="AC68" s="76"/>
      <c r="AD68" s="76"/>
      <c r="AE68" s="48"/>
      <c r="AF68" s="48"/>
      <c r="AG68" s="48"/>
      <c r="AH68" s="48"/>
      <c r="AI68" s="48"/>
      <c r="AJ68" s="76"/>
      <c r="AK68" s="76"/>
      <c r="AL68" s="76"/>
      <c r="AM68" s="76"/>
      <c r="AN68" s="48"/>
      <c r="AO68" s="48"/>
      <c r="AP68" s="48"/>
      <c r="AQ68" s="48"/>
      <c r="AR68" s="76"/>
      <c r="AS68" s="76"/>
      <c r="AT68" s="76"/>
      <c r="AU68" s="76"/>
      <c r="AV68" s="48"/>
      <c r="AW68" s="48"/>
      <c r="AX68" s="48"/>
      <c r="AY68" s="48"/>
      <c r="AZ68" s="44"/>
      <c r="BA68" s="44"/>
    </row>
    <row r="69" spans="1:56" ht="14.25" customHeight="1">
      <c r="A69" s="48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75"/>
      <c r="X69" s="76"/>
      <c r="Y69" s="76"/>
      <c r="Z69" s="76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8"/>
      <c r="AL69" s="48"/>
      <c r="AM69" s="48"/>
      <c r="AN69" s="48"/>
      <c r="AO69" s="48"/>
      <c r="AP69" s="48"/>
      <c r="AQ69" s="48"/>
      <c r="AR69" s="48"/>
      <c r="AS69" s="48"/>
      <c r="AT69" s="48"/>
      <c r="AU69" s="48"/>
      <c r="AV69" s="48"/>
      <c r="AW69" s="48"/>
      <c r="AX69" s="48"/>
      <c r="AY69" s="48"/>
      <c r="AZ69" s="44"/>
      <c r="BA69" s="44"/>
    </row>
    <row r="70" spans="1:56" ht="14.25" customHeight="1">
      <c r="A70" s="48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8"/>
      <c r="AL70" s="48"/>
      <c r="AM70" s="48"/>
      <c r="AN70" s="48"/>
      <c r="AO70" s="48"/>
      <c r="AP70" s="48"/>
      <c r="AQ70" s="48"/>
      <c r="AR70" s="48"/>
      <c r="AS70" s="48"/>
      <c r="AT70" s="48"/>
      <c r="AU70" s="48"/>
      <c r="AV70" s="48"/>
      <c r="AW70" s="48"/>
      <c r="AX70" s="48"/>
      <c r="AY70" s="48"/>
      <c r="AZ70" s="44"/>
      <c r="BA70" s="44"/>
    </row>
    <row r="71" spans="1:56" ht="14.25" customHeight="1">
      <c r="A71" s="48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8"/>
      <c r="AL71" s="48"/>
      <c r="AM71" s="48"/>
      <c r="AN71" s="48"/>
      <c r="AO71" s="48"/>
      <c r="AP71" s="48"/>
      <c r="AQ71" s="48"/>
      <c r="AR71" s="48"/>
      <c r="AS71" s="48"/>
      <c r="AT71" s="48"/>
      <c r="AU71" s="48"/>
      <c r="AV71" s="48"/>
      <c r="AW71" s="48"/>
      <c r="AX71" s="48"/>
      <c r="AY71" s="48"/>
      <c r="AZ71" s="44"/>
      <c r="BA71" s="44"/>
    </row>
    <row r="72" spans="1:56" ht="14.25" customHeight="1">
      <c r="A72" s="48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8"/>
      <c r="AL72" s="48"/>
      <c r="AM72" s="48"/>
      <c r="AN72" s="48"/>
      <c r="AO72" s="48"/>
      <c r="AP72" s="48"/>
      <c r="AQ72" s="48"/>
      <c r="AR72" s="48"/>
      <c r="AS72" s="48"/>
      <c r="AT72" s="48"/>
      <c r="AU72" s="48"/>
      <c r="AV72" s="48"/>
      <c r="AW72" s="48"/>
      <c r="AX72" s="48"/>
      <c r="AY72" s="48"/>
      <c r="AZ72" s="44"/>
      <c r="BA72" s="44"/>
    </row>
    <row r="73" spans="1:56" ht="14.25" customHeight="1">
      <c r="A73" s="48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8"/>
      <c r="AL73" s="48"/>
      <c r="AM73" s="48"/>
      <c r="AN73" s="48"/>
      <c r="AO73" s="48"/>
      <c r="AP73" s="48"/>
      <c r="AQ73" s="48"/>
      <c r="AR73" s="48"/>
      <c r="AS73" s="48"/>
      <c r="AT73" s="48"/>
      <c r="AU73" s="48"/>
      <c r="AV73" s="48"/>
      <c r="AW73" s="48"/>
      <c r="AX73" s="48"/>
      <c r="AY73" s="48"/>
      <c r="AZ73" s="44"/>
      <c r="BA73" s="44"/>
    </row>
    <row r="74" spans="1:56" ht="14.25" customHeight="1">
      <c r="A74" s="48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76"/>
      <c r="U74" s="76"/>
      <c r="V74" s="76"/>
      <c r="W74" s="48"/>
      <c r="X74" s="48"/>
      <c r="Y74" s="48"/>
      <c r="Z74" s="48"/>
      <c r="AA74" s="48"/>
      <c r="AB74" s="48"/>
      <c r="AC74" s="76"/>
      <c r="AD74" s="76"/>
      <c r="AE74" s="76"/>
      <c r="AF74" s="48"/>
      <c r="AG74" s="48"/>
      <c r="AH74" s="48"/>
      <c r="AI74" s="48"/>
      <c r="AJ74" s="48"/>
      <c r="AK74" s="48"/>
      <c r="AL74" s="48"/>
      <c r="AM74" s="48"/>
      <c r="AN74" s="48"/>
      <c r="AO74" s="48"/>
      <c r="AP74" s="48"/>
      <c r="AQ74" s="48"/>
      <c r="AR74" s="48"/>
      <c r="AS74" s="48"/>
      <c r="AT74" s="48"/>
      <c r="AU74" s="48"/>
      <c r="AV74" s="48"/>
      <c r="AW74" s="48"/>
      <c r="AX74" s="48"/>
      <c r="AY74" s="48"/>
      <c r="AZ74" s="44"/>
      <c r="BA74" s="44"/>
    </row>
    <row r="75" spans="1:56" ht="14.25" customHeight="1">
      <c r="A75" s="48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76"/>
      <c r="U75" s="76"/>
      <c r="V75" s="76"/>
      <c r="W75" s="48"/>
      <c r="X75" s="48"/>
      <c r="Y75" s="48"/>
      <c r="Z75" s="48"/>
      <c r="AA75" s="48"/>
      <c r="AB75" s="48"/>
      <c r="AC75" s="76"/>
      <c r="AD75" s="76"/>
      <c r="AE75" s="76"/>
      <c r="AF75" s="48"/>
      <c r="AG75" s="48"/>
      <c r="AH75" s="48"/>
      <c r="AI75" s="48"/>
      <c r="AJ75" s="48"/>
      <c r="AK75" s="48"/>
      <c r="AL75" s="48"/>
      <c r="AM75" s="48"/>
      <c r="AN75" s="48"/>
      <c r="AO75" s="48"/>
      <c r="AP75" s="48"/>
      <c r="AQ75" s="48"/>
      <c r="AR75" s="48"/>
      <c r="AS75" s="48"/>
      <c r="AT75" s="48"/>
      <c r="AU75" s="48"/>
      <c r="AV75" s="48"/>
      <c r="AW75" s="48"/>
      <c r="AX75" s="48"/>
      <c r="AY75" s="48"/>
      <c r="AZ75" s="44"/>
      <c r="BA75" s="44"/>
    </row>
    <row r="76" spans="1:56" ht="14.25" customHeight="1">
      <c r="A76" s="48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76"/>
      <c r="T76" s="76"/>
      <c r="U76" s="76"/>
      <c r="V76" s="76"/>
      <c r="W76" s="48"/>
      <c r="X76" s="48"/>
      <c r="Y76" s="48"/>
      <c r="Z76" s="48"/>
      <c r="AA76" s="48"/>
      <c r="AB76" s="76"/>
      <c r="AC76" s="76"/>
      <c r="AD76" s="76"/>
      <c r="AE76" s="76"/>
      <c r="AF76" s="48"/>
      <c r="AG76" s="48"/>
      <c r="AH76" s="48"/>
      <c r="AI76" s="48"/>
      <c r="AJ76" s="48"/>
      <c r="AK76" s="48"/>
      <c r="AL76" s="48"/>
      <c r="AM76" s="48"/>
      <c r="AN76" s="48"/>
      <c r="AO76" s="48"/>
      <c r="AP76" s="48"/>
      <c r="AQ76" s="48"/>
      <c r="AR76" s="48"/>
      <c r="AS76" s="48"/>
      <c r="AT76" s="48"/>
      <c r="AU76" s="48"/>
      <c r="AV76" s="48"/>
      <c r="AW76" s="48"/>
      <c r="AX76" s="48"/>
      <c r="AY76" s="48"/>
      <c r="AZ76" s="44"/>
      <c r="BA76" s="44"/>
    </row>
    <row r="77" spans="1:56" ht="14.25" customHeight="1">
      <c r="A77" s="48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76"/>
      <c r="T77" s="76"/>
      <c r="U77" s="76"/>
      <c r="V77" s="76"/>
      <c r="W77" s="48"/>
      <c r="X77" s="48"/>
      <c r="Y77" s="48"/>
      <c r="Z77" s="48"/>
      <c r="AA77" s="48"/>
      <c r="AB77" s="76"/>
      <c r="AC77" s="76"/>
      <c r="AD77" s="76"/>
      <c r="AE77" s="76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48"/>
      <c r="AS77" s="48"/>
      <c r="AT77" s="48"/>
      <c r="AU77" s="48"/>
      <c r="AV77" s="48"/>
      <c r="AW77" s="48"/>
      <c r="AX77" s="48"/>
      <c r="AY77" s="48"/>
      <c r="AZ77" s="44"/>
      <c r="BA77" s="44"/>
    </row>
    <row r="78" spans="1:56" ht="14.25" customHeight="1">
      <c r="A78" s="48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8"/>
      <c r="AL78" s="48"/>
      <c r="AM78" s="48"/>
      <c r="AN78" s="48"/>
      <c r="AO78" s="48"/>
      <c r="AP78" s="48"/>
      <c r="AQ78" s="48"/>
      <c r="AR78" s="48"/>
      <c r="AS78" s="48"/>
      <c r="AT78" s="48"/>
      <c r="AU78" s="48"/>
      <c r="AV78" s="48"/>
      <c r="AW78" s="48"/>
      <c r="AX78" s="48"/>
      <c r="AY78" s="48"/>
      <c r="AZ78" s="44"/>
      <c r="BA78" s="44"/>
    </row>
    <row r="79" spans="1:56" ht="14.25" customHeight="1"/>
  </sheetData>
  <mergeCells count="267">
    <mergeCell ref="AI1:BA1"/>
    <mergeCell ref="AP9:AR9"/>
    <mergeCell ref="AJ7:AV7"/>
    <mergeCell ref="AS9:AU9"/>
    <mergeCell ref="AV9:AY9"/>
    <mergeCell ref="A12:G12"/>
    <mergeCell ref="A6:P7"/>
    <mergeCell ref="A9:G9"/>
    <mergeCell ref="H9:N9"/>
    <mergeCell ref="O9:U9"/>
    <mergeCell ref="V9:AB9"/>
    <mergeCell ref="AC9:AI9"/>
    <mergeCell ref="AJ9:AL9"/>
    <mergeCell ref="AM9:AO9"/>
    <mergeCell ref="H10:N12"/>
    <mergeCell ref="Q10:S10"/>
    <mergeCell ref="X10:Z10"/>
    <mergeCell ref="AE10:AG10"/>
    <mergeCell ref="AJ10:AL12"/>
    <mergeCell ref="AM10:AO12"/>
    <mergeCell ref="AB11:AB12"/>
    <mergeCell ref="AC11:AC12"/>
    <mergeCell ref="AD11:AD12"/>
    <mergeCell ref="AH11:AH12"/>
    <mergeCell ref="AI11:AI12"/>
    <mergeCell ref="AP10:AR12"/>
    <mergeCell ref="AS10:AU12"/>
    <mergeCell ref="AV10:AY12"/>
    <mergeCell ref="O11:O12"/>
    <mergeCell ref="P11:P12"/>
    <mergeCell ref="T11:T12"/>
    <mergeCell ref="U11:U12"/>
    <mergeCell ref="V11:V12"/>
    <mergeCell ref="W11:W12"/>
    <mergeCell ref="AJ13:AL15"/>
    <mergeCell ref="AA14:AA15"/>
    <mergeCell ref="AB14:AB15"/>
    <mergeCell ref="AC14:AC15"/>
    <mergeCell ref="AA11:AA12"/>
    <mergeCell ref="A15:G15"/>
    <mergeCell ref="A16:G17"/>
    <mergeCell ref="J16:L16"/>
    <mergeCell ref="Q16:S16"/>
    <mergeCell ref="V16:AB18"/>
    <mergeCell ref="AE16:AG16"/>
    <mergeCell ref="P17:P18"/>
    <mergeCell ref="T17:T18"/>
    <mergeCell ref="A18:G18"/>
    <mergeCell ref="M14:M15"/>
    <mergeCell ref="N14:N15"/>
    <mergeCell ref="V14:V15"/>
    <mergeCell ref="W14:W15"/>
    <mergeCell ref="A13:G14"/>
    <mergeCell ref="J13:L13"/>
    <mergeCell ref="O13:U15"/>
    <mergeCell ref="X13:Z13"/>
    <mergeCell ref="AE13:AG13"/>
    <mergeCell ref="A10:G11"/>
    <mergeCell ref="AS16:AU18"/>
    <mergeCell ref="AV16:AY18"/>
    <mergeCell ref="H17:H18"/>
    <mergeCell ref="I17:I18"/>
    <mergeCell ref="M17:M18"/>
    <mergeCell ref="N17:N18"/>
    <mergeCell ref="O17:O18"/>
    <mergeCell ref="AH14:AH15"/>
    <mergeCell ref="AI14:AI15"/>
    <mergeCell ref="AP13:AR15"/>
    <mergeCell ref="AS13:AU15"/>
    <mergeCell ref="AV13:AY15"/>
    <mergeCell ref="AD14:AD15"/>
    <mergeCell ref="U17:U18"/>
    <mergeCell ref="AC17:AC18"/>
    <mergeCell ref="AD17:AD18"/>
    <mergeCell ref="AH17:AH18"/>
    <mergeCell ref="AI17:AI18"/>
    <mergeCell ref="AJ16:AL18"/>
    <mergeCell ref="AM16:AO18"/>
    <mergeCell ref="AP16:AR18"/>
    <mergeCell ref="AM13:AO15"/>
    <mergeCell ref="H14:H15"/>
    <mergeCell ref="I14:I15"/>
    <mergeCell ref="J19:L19"/>
    <mergeCell ref="Q19:S19"/>
    <mergeCell ref="X19:Z19"/>
    <mergeCell ref="AC19:AI21"/>
    <mergeCell ref="AJ19:AL21"/>
    <mergeCell ref="T20:T21"/>
    <mergeCell ref="U20:U21"/>
    <mergeCell ref="V20:V21"/>
    <mergeCell ref="W20:W21"/>
    <mergeCell ref="AC24:AI24"/>
    <mergeCell ref="AJ24:AL24"/>
    <mergeCell ref="AM24:AO24"/>
    <mergeCell ref="AP24:AR24"/>
    <mergeCell ref="AS24:AU24"/>
    <mergeCell ref="AV24:AY24"/>
    <mergeCell ref="AA20:AA21"/>
    <mergeCell ref="AB20:AB21"/>
    <mergeCell ref="A21:G21"/>
    <mergeCell ref="A24:G24"/>
    <mergeCell ref="H24:N24"/>
    <mergeCell ref="O24:U24"/>
    <mergeCell ref="V24:AB24"/>
    <mergeCell ref="AM19:AO21"/>
    <mergeCell ref="AP19:AR21"/>
    <mergeCell ref="AS19:AU21"/>
    <mergeCell ref="AV19:AY21"/>
    <mergeCell ref="H20:H21"/>
    <mergeCell ref="I20:I21"/>
    <mergeCell ref="M20:M21"/>
    <mergeCell ref="N20:N21"/>
    <mergeCell ref="O20:O21"/>
    <mergeCell ref="P20:P21"/>
    <mergeCell ref="A19:G20"/>
    <mergeCell ref="A27:G27"/>
    <mergeCell ref="A28:G29"/>
    <mergeCell ref="J28:L28"/>
    <mergeCell ref="O28:U30"/>
    <mergeCell ref="X28:Z28"/>
    <mergeCell ref="AE28:AG28"/>
    <mergeCell ref="W29:W30"/>
    <mergeCell ref="AA29:AA30"/>
    <mergeCell ref="AM25:AO27"/>
    <mergeCell ref="O26:O27"/>
    <mergeCell ref="P26:P27"/>
    <mergeCell ref="T26:T27"/>
    <mergeCell ref="U26:U27"/>
    <mergeCell ref="V26:V27"/>
    <mergeCell ref="W26:W27"/>
    <mergeCell ref="A25:G26"/>
    <mergeCell ref="H25:N27"/>
    <mergeCell ref="Q25:S25"/>
    <mergeCell ref="X25:Z25"/>
    <mergeCell ref="AE25:AG25"/>
    <mergeCell ref="AJ25:AL27"/>
    <mergeCell ref="AA26:AA27"/>
    <mergeCell ref="AB26:AB27"/>
    <mergeCell ref="AC26:AC27"/>
    <mergeCell ref="AS28:AU30"/>
    <mergeCell ref="AV28:AY30"/>
    <mergeCell ref="H29:H30"/>
    <mergeCell ref="I29:I30"/>
    <mergeCell ref="M29:M30"/>
    <mergeCell ref="N29:N30"/>
    <mergeCell ref="V29:V30"/>
    <mergeCell ref="AH26:AH27"/>
    <mergeCell ref="AI26:AI27"/>
    <mergeCell ref="AP25:AR27"/>
    <mergeCell ref="AS25:AU27"/>
    <mergeCell ref="AV25:AY27"/>
    <mergeCell ref="AD26:AD27"/>
    <mergeCell ref="AB29:AB30"/>
    <mergeCell ref="AC29:AC30"/>
    <mergeCell ref="AD29:AD30"/>
    <mergeCell ref="AH29:AH30"/>
    <mergeCell ref="AI29:AI30"/>
    <mergeCell ref="A30:G30"/>
    <mergeCell ref="AJ28:AL30"/>
    <mergeCell ref="AM28:AO30"/>
    <mergeCell ref="AP28:AR30"/>
    <mergeCell ref="A33:G33"/>
    <mergeCell ref="A34:G35"/>
    <mergeCell ref="J34:L34"/>
    <mergeCell ref="Q34:S34"/>
    <mergeCell ref="X34:Z34"/>
    <mergeCell ref="AC34:AI36"/>
    <mergeCell ref="P35:P36"/>
    <mergeCell ref="T35:T36"/>
    <mergeCell ref="AM31:AO33"/>
    <mergeCell ref="H32:H33"/>
    <mergeCell ref="I32:I33"/>
    <mergeCell ref="M32:M33"/>
    <mergeCell ref="N32:N33"/>
    <mergeCell ref="O32:O33"/>
    <mergeCell ref="P32:P33"/>
    <mergeCell ref="A31:G32"/>
    <mergeCell ref="J31:L31"/>
    <mergeCell ref="Q31:S31"/>
    <mergeCell ref="V31:AB33"/>
    <mergeCell ref="AE31:AG31"/>
    <mergeCell ref="AJ31:AL33"/>
    <mergeCell ref="T32:T33"/>
    <mergeCell ref="U32:U33"/>
    <mergeCell ref="AC32:AC33"/>
    <mergeCell ref="AS34:AU36"/>
    <mergeCell ref="AV34:AY36"/>
    <mergeCell ref="H35:H36"/>
    <mergeCell ref="I35:I36"/>
    <mergeCell ref="M35:M36"/>
    <mergeCell ref="N35:N36"/>
    <mergeCell ref="O35:O36"/>
    <mergeCell ref="AH32:AH33"/>
    <mergeCell ref="AI32:AI33"/>
    <mergeCell ref="AP31:AR33"/>
    <mergeCell ref="AS31:AU33"/>
    <mergeCell ref="AV31:AY33"/>
    <mergeCell ref="AD32:AD33"/>
    <mergeCell ref="U35:U36"/>
    <mergeCell ref="V35:V36"/>
    <mergeCell ref="W35:W36"/>
    <mergeCell ref="AA35:AA36"/>
    <mergeCell ref="AB35:AB36"/>
    <mergeCell ref="A36:G36"/>
    <mergeCell ref="AJ34:AL36"/>
    <mergeCell ref="AM34:AO36"/>
    <mergeCell ref="AP34:AR36"/>
    <mergeCell ref="X48:Y48"/>
    <mergeCell ref="P49:Q49"/>
    <mergeCell ref="X49:Y49"/>
    <mergeCell ref="A42:P43"/>
    <mergeCell ref="X46:Y46"/>
    <mergeCell ref="Z46:AF46"/>
    <mergeCell ref="N47:S47"/>
    <mergeCell ref="X47:Y47"/>
    <mergeCell ref="AJ43:AV43"/>
    <mergeCell ref="Z47:AF47"/>
    <mergeCell ref="Z48:AF48"/>
    <mergeCell ref="Z49:AF49"/>
    <mergeCell ref="AV59:AW59"/>
    <mergeCell ref="G60:G61"/>
    <mergeCell ref="M60:M61"/>
    <mergeCell ref="S60:S61"/>
    <mergeCell ref="Y60:Y61"/>
    <mergeCell ref="AG60:AG61"/>
    <mergeCell ref="AX64:BA64"/>
    <mergeCell ref="AQ62:AT63"/>
    <mergeCell ref="AX62:BA63"/>
    <mergeCell ref="E64:H64"/>
    <mergeCell ref="L64:O64"/>
    <mergeCell ref="Q64:T64"/>
    <mergeCell ref="X64:AA64"/>
    <mergeCell ref="AE64:AH64"/>
    <mergeCell ref="AL64:AO64"/>
    <mergeCell ref="AQ64:AT64"/>
    <mergeCell ref="AM60:AM61"/>
    <mergeCell ref="AS60:AS61"/>
    <mergeCell ref="AY60:AY61"/>
    <mergeCell ref="E62:H63"/>
    <mergeCell ref="L62:O63"/>
    <mergeCell ref="Q62:T63"/>
    <mergeCell ref="S59:T59"/>
    <mergeCell ref="U59:V59"/>
    <mergeCell ref="Z50:AF50"/>
    <mergeCell ref="Q3:AJ3"/>
    <mergeCell ref="X62:AA63"/>
    <mergeCell ref="AE62:AH63"/>
    <mergeCell ref="AL62:AO63"/>
    <mergeCell ref="J59:K59"/>
    <mergeCell ref="O46:R46"/>
    <mergeCell ref="AN49:AS49"/>
    <mergeCell ref="AO48:AR48"/>
    <mergeCell ref="AP51:AQ51"/>
    <mergeCell ref="O52:P52"/>
    <mergeCell ref="X52:AF52"/>
    <mergeCell ref="AM52:AM53"/>
    <mergeCell ref="AS52:AS53"/>
    <mergeCell ref="AI59:AJ59"/>
    <mergeCell ref="O54:R54"/>
    <mergeCell ref="J56:J57"/>
    <mergeCell ref="K56:K57"/>
    <mergeCell ref="P56:Q56"/>
    <mergeCell ref="M57:M58"/>
    <mergeCell ref="S57:S58"/>
    <mergeCell ref="M50:M51"/>
    <mergeCell ref="S50:S51"/>
    <mergeCell ref="X50:Y50"/>
  </mergeCells>
  <phoneticPr fontId="2"/>
  <pageMargins left="0.59055118110236227" right="0.39370078740157483" top="0.78740157480314965" bottom="0.39370078740157483" header="0" footer="0.39370078740157483"/>
  <pageSetup paperSize="9" scale="74" orientation="portrait" verticalDpi="300" r:id="rId1"/>
  <headerFooter alignWithMargins="0"/>
  <colBreaks count="1" manualBreakCount="1">
    <brk id="5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男子H30</vt:lpstr>
      <vt:lpstr>女子H30</vt:lpstr>
      <vt:lpstr>女子H30!Print_Area</vt:lpstr>
      <vt:lpstr>男子H30!Print_Area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大島　信雄</dc:creator>
  <cp:lastModifiedBy>togi-j</cp:lastModifiedBy>
  <cp:lastPrinted>2018-07-29T05:56:24Z</cp:lastPrinted>
  <dcterms:created xsi:type="dcterms:W3CDTF">2018-07-10T23:21:49Z</dcterms:created>
  <dcterms:modified xsi:type="dcterms:W3CDTF">2018-07-29T07:33:33Z</dcterms:modified>
</cp:coreProperties>
</file>