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２．ホッケー関係\⑨チャレンジカップ山形\"/>
    </mc:Choice>
  </mc:AlternateContent>
  <bookViews>
    <workbookView xWindow="0" yWindow="0" windowWidth="19200" windowHeight="11880"/>
  </bookViews>
  <sheets>
    <sheet name="予選リーグ" sheetId="1" r:id="rId1"/>
    <sheet name="タイムテーブル６月９日（土）" sheetId="2" r:id="rId2"/>
    <sheet name="タイムテーブル６月１０日（日）" sheetId="3" r:id="rId3"/>
  </sheets>
  <definedNames>
    <definedName name="_xlnm.Print_Area" localSheetId="2">'タイムテーブル６月１０日（日）'!$A$1:$P$28</definedName>
    <definedName name="_xlnm.Print_Area" localSheetId="1">'タイムテーブル６月９日（土）'!$A$1:$P$20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2" i="2"/>
  <c r="J24" i="3" l="1"/>
  <c r="H24" i="3"/>
  <c r="J16" i="3"/>
  <c r="H16" i="3"/>
  <c r="J8" i="3"/>
  <c r="H8" i="3"/>
  <c r="O24" i="3"/>
  <c r="M24" i="3"/>
  <c r="O20" i="3"/>
  <c r="M20" i="3"/>
  <c r="O16" i="3"/>
  <c r="M16" i="3"/>
  <c r="O12" i="3"/>
  <c r="M12" i="3"/>
  <c r="O8" i="3"/>
  <c r="M8" i="3"/>
  <c r="E24" i="3"/>
  <c r="C24" i="3"/>
  <c r="E20" i="3"/>
  <c r="C20" i="3"/>
  <c r="E16" i="3"/>
  <c r="C16" i="3"/>
  <c r="E12" i="3"/>
  <c r="C12" i="3"/>
  <c r="E8" i="3"/>
  <c r="C8" i="3"/>
  <c r="O4" i="3"/>
  <c r="M4" i="3"/>
  <c r="E4" i="3"/>
  <c r="C4" i="3"/>
  <c r="S101" i="1" l="1"/>
  <c r="Q101" i="1"/>
  <c r="N101" i="1"/>
  <c r="L101" i="1"/>
  <c r="I101" i="1"/>
  <c r="G101" i="1"/>
  <c r="S100" i="1"/>
  <c r="T100" i="1" s="1"/>
  <c r="Q100" i="1"/>
  <c r="P100" i="1"/>
  <c r="N100" i="1"/>
  <c r="O100" i="1" s="1"/>
  <c r="L100" i="1"/>
  <c r="K100" i="1" s="1"/>
  <c r="I100" i="1"/>
  <c r="J100" i="1" s="1"/>
  <c r="G100" i="1"/>
  <c r="F100" i="1"/>
  <c r="N98" i="1"/>
  <c r="L98" i="1"/>
  <c r="I98" i="1"/>
  <c r="G98" i="1"/>
  <c r="Y97" i="1"/>
  <c r="U97" i="1"/>
  <c r="N97" i="1"/>
  <c r="O97" i="1" s="1"/>
  <c r="L97" i="1"/>
  <c r="K97" i="1"/>
  <c r="I97" i="1"/>
  <c r="J97" i="1" s="1"/>
  <c r="G97" i="1"/>
  <c r="F97" i="1" s="1"/>
  <c r="I95" i="1"/>
  <c r="G95" i="1"/>
  <c r="Y94" i="1"/>
  <c r="U94" i="1"/>
  <c r="T94" i="1"/>
  <c r="P94" i="1"/>
  <c r="I94" i="1"/>
  <c r="J94" i="1" s="1"/>
  <c r="G94" i="1"/>
  <c r="F94" i="1"/>
  <c r="Y91" i="1"/>
  <c r="U91" i="1"/>
  <c r="T91" i="1"/>
  <c r="P91" i="1"/>
  <c r="O91" i="1"/>
  <c r="K91" i="1"/>
  <c r="AC84" i="1"/>
  <c r="AA84" i="1"/>
  <c r="X84" i="1"/>
  <c r="V84" i="1"/>
  <c r="S84" i="1"/>
  <c r="Q84" i="1"/>
  <c r="N84" i="1"/>
  <c r="L84" i="1"/>
  <c r="I84" i="1"/>
  <c r="G84" i="1"/>
  <c r="AC83" i="1"/>
  <c r="AD83" i="1" s="1"/>
  <c r="AA83" i="1"/>
  <c r="Z83" i="1" s="1"/>
  <c r="X83" i="1"/>
  <c r="Y83" i="1" s="1"/>
  <c r="V83" i="1"/>
  <c r="U83" i="1" s="1"/>
  <c r="S83" i="1"/>
  <c r="T83" i="1" s="1"/>
  <c r="Q83" i="1"/>
  <c r="P83" i="1" s="1"/>
  <c r="N83" i="1"/>
  <c r="O83" i="1" s="1"/>
  <c r="L83" i="1"/>
  <c r="K83" i="1" s="1"/>
  <c r="I83" i="1"/>
  <c r="J83" i="1" s="1"/>
  <c r="G83" i="1"/>
  <c r="F83" i="1" s="1"/>
  <c r="X81" i="1"/>
  <c r="V81" i="1"/>
  <c r="S81" i="1"/>
  <c r="Q81" i="1"/>
  <c r="N81" i="1"/>
  <c r="L81" i="1"/>
  <c r="I81" i="1"/>
  <c r="G81" i="1"/>
  <c r="AI80" i="1"/>
  <c r="AE80" i="1"/>
  <c r="X80" i="1"/>
  <c r="Y80" i="1" s="1"/>
  <c r="V80" i="1"/>
  <c r="U80" i="1" s="1"/>
  <c r="S80" i="1"/>
  <c r="T80" i="1" s="1"/>
  <c r="Q80" i="1"/>
  <c r="P80" i="1" s="1"/>
  <c r="O80" i="1"/>
  <c r="N80" i="1"/>
  <c r="L80" i="1"/>
  <c r="K80" i="1" s="1"/>
  <c r="I80" i="1"/>
  <c r="J80" i="1" s="1"/>
  <c r="G80" i="1"/>
  <c r="F80" i="1" s="1"/>
  <c r="S78" i="1"/>
  <c r="Q78" i="1"/>
  <c r="N78" i="1"/>
  <c r="L78" i="1"/>
  <c r="I78" i="1"/>
  <c r="G78" i="1"/>
  <c r="AI77" i="1"/>
  <c r="AE77" i="1"/>
  <c r="AD77" i="1"/>
  <c r="Z77" i="1"/>
  <c r="S77" i="1"/>
  <c r="T77" i="1" s="1"/>
  <c r="Q77" i="1"/>
  <c r="P77" i="1" s="1"/>
  <c r="N77" i="1"/>
  <c r="O77" i="1" s="1"/>
  <c r="L77" i="1"/>
  <c r="K77" i="1" s="1"/>
  <c r="I77" i="1"/>
  <c r="J77" i="1" s="1"/>
  <c r="G77" i="1"/>
  <c r="F77" i="1" s="1"/>
  <c r="N75" i="1"/>
  <c r="L75" i="1"/>
  <c r="I75" i="1"/>
  <c r="G75" i="1"/>
  <c r="AI74" i="1"/>
  <c r="AE74" i="1"/>
  <c r="AD74" i="1"/>
  <c r="Z74" i="1"/>
  <c r="Y74" i="1"/>
  <c r="U74" i="1"/>
  <c r="N74" i="1"/>
  <c r="O74" i="1" s="1"/>
  <c r="L74" i="1"/>
  <c r="K74" i="1" s="1"/>
  <c r="J74" i="1"/>
  <c r="I74" i="1"/>
  <c r="G74" i="1"/>
  <c r="F74" i="1" s="1"/>
  <c r="I72" i="1"/>
  <c r="G72" i="1"/>
  <c r="AI71" i="1"/>
  <c r="AE71" i="1"/>
  <c r="AD71" i="1"/>
  <c r="Z71" i="1"/>
  <c r="Y71" i="1"/>
  <c r="U71" i="1"/>
  <c r="T71" i="1"/>
  <c r="P71" i="1"/>
  <c r="I71" i="1"/>
  <c r="J71" i="1" s="1"/>
  <c r="G71" i="1"/>
  <c r="AI68" i="1"/>
  <c r="AE68" i="1"/>
  <c r="AD68" i="1"/>
  <c r="Z68" i="1"/>
  <c r="Y68" i="1"/>
  <c r="U68" i="1"/>
  <c r="T68" i="1"/>
  <c r="P68" i="1"/>
  <c r="O68" i="1"/>
  <c r="K68" i="1"/>
  <c r="F71" i="1" l="1"/>
  <c r="S164" i="1" l="1"/>
  <c r="Q164" i="1"/>
  <c r="N164" i="1"/>
  <c r="L164" i="1"/>
  <c r="I164" i="1"/>
  <c r="G164" i="1"/>
  <c r="S163" i="1"/>
  <c r="Q163" i="1"/>
  <c r="N163" i="1"/>
  <c r="O163" i="1" s="1"/>
  <c r="L163" i="1"/>
  <c r="K163" i="1" s="1"/>
  <c r="I163" i="1"/>
  <c r="G163" i="1"/>
  <c r="A162" i="1"/>
  <c r="N161" i="1"/>
  <c r="L161" i="1"/>
  <c r="I161" i="1"/>
  <c r="G161" i="1"/>
  <c r="Y160" i="1"/>
  <c r="U160" i="1"/>
  <c r="N160" i="1"/>
  <c r="L160" i="1"/>
  <c r="K160" i="1" s="1"/>
  <c r="I160" i="1"/>
  <c r="J160" i="1" s="1"/>
  <c r="G160" i="1"/>
  <c r="A159" i="1"/>
  <c r="I158" i="1"/>
  <c r="G158" i="1"/>
  <c r="Y157" i="1"/>
  <c r="U157" i="1"/>
  <c r="T157" i="1"/>
  <c r="P157" i="1"/>
  <c r="I157" i="1"/>
  <c r="G157" i="1"/>
  <c r="A156" i="1"/>
  <c r="Y154" i="1"/>
  <c r="U154" i="1"/>
  <c r="T154" i="1"/>
  <c r="P154" i="1"/>
  <c r="O154" i="1"/>
  <c r="K154" i="1"/>
  <c r="A153" i="1"/>
  <c r="AC147" i="1"/>
  <c r="AA147" i="1"/>
  <c r="X147" i="1"/>
  <c r="V147" i="1"/>
  <c r="S147" i="1"/>
  <c r="Q147" i="1"/>
  <c r="N147" i="1"/>
  <c r="L147" i="1"/>
  <c r="I147" i="1"/>
  <c r="G147" i="1"/>
  <c r="AC146" i="1"/>
  <c r="AA146" i="1"/>
  <c r="Z146" i="1" s="1"/>
  <c r="X146" i="1"/>
  <c r="Y146" i="1" s="1"/>
  <c r="V146" i="1"/>
  <c r="S146" i="1"/>
  <c r="Q146" i="1"/>
  <c r="P146" i="1" s="1"/>
  <c r="N146" i="1"/>
  <c r="O146" i="1" s="1"/>
  <c r="L146" i="1"/>
  <c r="I146" i="1"/>
  <c r="G146" i="1"/>
  <c r="F146" i="1" s="1"/>
  <c r="A145" i="1"/>
  <c r="X144" i="1"/>
  <c r="V144" i="1"/>
  <c r="S144" i="1"/>
  <c r="Q144" i="1"/>
  <c r="N144" i="1"/>
  <c r="L144" i="1"/>
  <c r="I144" i="1"/>
  <c r="G144" i="1"/>
  <c r="AI143" i="1"/>
  <c r="AE143" i="1"/>
  <c r="X143" i="1"/>
  <c r="Y143" i="1" s="1"/>
  <c r="V143" i="1"/>
  <c r="U143" i="1" s="1"/>
  <c r="S143" i="1"/>
  <c r="Q143" i="1"/>
  <c r="N143" i="1"/>
  <c r="O143" i="1" s="1"/>
  <c r="L143" i="1"/>
  <c r="K143" i="1" s="1"/>
  <c r="I143" i="1"/>
  <c r="G143" i="1"/>
  <c r="A142" i="1"/>
  <c r="S141" i="1"/>
  <c r="Q141" i="1"/>
  <c r="N141" i="1"/>
  <c r="L141" i="1"/>
  <c r="I141" i="1"/>
  <c r="G141" i="1"/>
  <c r="AI140" i="1"/>
  <c r="AE140" i="1"/>
  <c r="AD140" i="1"/>
  <c r="Z140" i="1"/>
  <c r="S140" i="1"/>
  <c r="T140" i="1" s="1"/>
  <c r="Q140" i="1"/>
  <c r="P140" i="1" s="1"/>
  <c r="N140" i="1"/>
  <c r="O140" i="1" s="1"/>
  <c r="L140" i="1"/>
  <c r="K140" i="1" s="1"/>
  <c r="I140" i="1"/>
  <c r="J140" i="1" s="1"/>
  <c r="G140" i="1"/>
  <c r="F140" i="1" s="1"/>
  <c r="A139" i="1"/>
  <c r="N138" i="1"/>
  <c r="L138" i="1"/>
  <c r="I138" i="1"/>
  <c r="G138" i="1"/>
  <c r="AI137" i="1"/>
  <c r="AE137" i="1"/>
  <c r="AD137" i="1"/>
  <c r="Z137" i="1"/>
  <c r="Y137" i="1"/>
  <c r="U137" i="1"/>
  <c r="N137" i="1"/>
  <c r="L137" i="1"/>
  <c r="I137" i="1"/>
  <c r="J137" i="1" s="1"/>
  <c r="G137" i="1"/>
  <c r="A136" i="1"/>
  <c r="I135" i="1"/>
  <c r="G135" i="1"/>
  <c r="AI134" i="1"/>
  <c r="AE134" i="1"/>
  <c r="AD134" i="1"/>
  <c r="Z134" i="1"/>
  <c r="Y134" i="1"/>
  <c r="U134" i="1"/>
  <c r="T134" i="1"/>
  <c r="P134" i="1"/>
  <c r="I134" i="1"/>
  <c r="G134" i="1"/>
  <c r="F134" i="1" s="1"/>
  <c r="A133" i="1"/>
  <c r="AI131" i="1"/>
  <c r="AE131" i="1"/>
  <c r="AD131" i="1"/>
  <c r="Z131" i="1"/>
  <c r="Y131" i="1"/>
  <c r="U131" i="1"/>
  <c r="T131" i="1"/>
  <c r="P131" i="1"/>
  <c r="O131" i="1"/>
  <c r="K131" i="1"/>
  <c r="A130" i="1"/>
  <c r="A99" i="1"/>
  <c r="A96" i="1"/>
  <c r="A93" i="1"/>
  <c r="A90" i="1"/>
  <c r="A82" i="1"/>
  <c r="A79" i="1"/>
  <c r="A76" i="1"/>
  <c r="A73" i="1"/>
  <c r="A70" i="1"/>
  <c r="A67" i="1"/>
  <c r="S60" i="1"/>
  <c r="Q60" i="1"/>
  <c r="N60" i="1"/>
  <c r="L60" i="1"/>
  <c r="I60" i="1"/>
  <c r="G60" i="1"/>
  <c r="S59" i="1"/>
  <c r="Q59" i="1"/>
  <c r="N59" i="1"/>
  <c r="O59" i="1" s="1"/>
  <c r="L59" i="1"/>
  <c r="I59" i="1"/>
  <c r="G59" i="1"/>
  <c r="A58" i="1"/>
  <c r="N57" i="1"/>
  <c r="L57" i="1"/>
  <c r="I57" i="1"/>
  <c r="G57" i="1"/>
  <c r="Y56" i="1"/>
  <c r="U56" i="1"/>
  <c r="N56" i="1"/>
  <c r="L56" i="1"/>
  <c r="K56" i="1" s="1"/>
  <c r="I56" i="1"/>
  <c r="G56" i="1"/>
  <c r="A55" i="1"/>
  <c r="I54" i="1"/>
  <c r="G54" i="1"/>
  <c r="Y53" i="1"/>
  <c r="U53" i="1"/>
  <c r="T53" i="1"/>
  <c r="P53" i="1"/>
  <c r="I53" i="1"/>
  <c r="G53" i="1"/>
  <c r="F53" i="1" s="1"/>
  <c r="A52" i="1"/>
  <c r="Y50" i="1"/>
  <c r="U50" i="1"/>
  <c r="T50" i="1"/>
  <c r="P50" i="1"/>
  <c r="O50" i="1"/>
  <c r="K50" i="1"/>
  <c r="A49" i="1"/>
  <c r="AW44" i="1"/>
  <c r="AU44" i="1"/>
  <c r="AR44" i="1"/>
  <c r="AP44" i="1"/>
  <c r="N44" i="1"/>
  <c r="L44" i="1"/>
  <c r="I44" i="1"/>
  <c r="G44" i="1"/>
  <c r="AW43" i="1"/>
  <c r="AX43" i="1" s="1"/>
  <c r="AU43" i="1"/>
  <c r="AR43" i="1"/>
  <c r="AS43" i="1" s="1"/>
  <c r="AP43" i="1"/>
  <c r="AO43" i="1" s="1"/>
  <c r="N43" i="1"/>
  <c r="L43" i="1"/>
  <c r="I43" i="1"/>
  <c r="J43" i="1" s="1"/>
  <c r="G43" i="1"/>
  <c r="F43" i="1" s="1"/>
  <c r="AJ42" i="1"/>
  <c r="A42" i="1"/>
  <c r="AR41" i="1"/>
  <c r="AP41" i="1"/>
  <c r="I41" i="1"/>
  <c r="G41" i="1"/>
  <c r="BC40" i="1"/>
  <c r="AY40" i="1"/>
  <c r="AR40" i="1"/>
  <c r="AP40" i="1"/>
  <c r="T40" i="1"/>
  <c r="P40" i="1"/>
  <c r="I40" i="1"/>
  <c r="G40" i="1"/>
  <c r="AJ39" i="1"/>
  <c r="A39" i="1"/>
  <c r="BC37" i="1"/>
  <c r="AY37" i="1"/>
  <c r="AX37" i="1"/>
  <c r="AT37" i="1"/>
  <c r="T37" i="1"/>
  <c r="P37" i="1"/>
  <c r="O37" i="1"/>
  <c r="K37" i="1"/>
  <c r="AJ36" i="1"/>
  <c r="A36" i="1"/>
  <c r="S30" i="1"/>
  <c r="Q30" i="1"/>
  <c r="N30" i="1"/>
  <c r="L30" i="1"/>
  <c r="I30" i="1"/>
  <c r="G30" i="1"/>
  <c r="S29" i="1"/>
  <c r="Q29" i="1"/>
  <c r="N29" i="1"/>
  <c r="L29" i="1"/>
  <c r="I29" i="1"/>
  <c r="G29" i="1"/>
  <c r="A28" i="1"/>
  <c r="N27" i="1"/>
  <c r="L27" i="1"/>
  <c r="I27" i="1"/>
  <c r="G27" i="1"/>
  <c r="Y26" i="1"/>
  <c r="U26" i="1"/>
  <c r="N26" i="1"/>
  <c r="L26" i="1"/>
  <c r="I26" i="1"/>
  <c r="G26" i="1"/>
  <c r="F26" i="1" s="1"/>
  <c r="A25" i="1"/>
  <c r="I24" i="1"/>
  <c r="G24" i="1"/>
  <c r="Y23" i="1"/>
  <c r="U23" i="1"/>
  <c r="T23" i="1"/>
  <c r="P23" i="1"/>
  <c r="I23" i="1"/>
  <c r="J23" i="1" s="1"/>
  <c r="G23" i="1"/>
  <c r="A22" i="1"/>
  <c r="Y20" i="1"/>
  <c r="U20" i="1"/>
  <c r="T20" i="1"/>
  <c r="P20" i="1"/>
  <c r="O20" i="1"/>
  <c r="K20" i="1"/>
  <c r="A19" i="1"/>
  <c r="AW14" i="1"/>
  <c r="AU14" i="1"/>
  <c r="AR14" i="1"/>
  <c r="AP14" i="1"/>
  <c r="AW13" i="1"/>
  <c r="AX13" i="1" s="1"/>
  <c r="AU13" i="1"/>
  <c r="AT13" i="1" s="1"/>
  <c r="AR13" i="1"/>
  <c r="AP13" i="1"/>
  <c r="AO13" i="1" s="1"/>
  <c r="AJ12" i="1"/>
  <c r="AR11" i="1"/>
  <c r="AP11" i="1"/>
  <c r="BC10" i="1"/>
  <c r="AY10" i="1"/>
  <c r="AR10" i="1"/>
  <c r="AS10" i="1" s="1"/>
  <c r="AP10" i="1"/>
  <c r="AO10" i="1" s="1"/>
  <c r="AJ9" i="1"/>
  <c r="BC7" i="1"/>
  <c r="AY7" i="1"/>
  <c r="AX7" i="1"/>
  <c r="AT7" i="1"/>
  <c r="AJ6" i="1"/>
  <c r="G10" i="1"/>
  <c r="N14" i="1"/>
  <c r="L14" i="1"/>
  <c r="I14" i="1"/>
  <c r="G14" i="1"/>
  <c r="N13" i="1"/>
  <c r="O13" i="1" s="1"/>
  <c r="L13" i="1"/>
  <c r="K13" i="1" s="1"/>
  <c r="I13" i="1"/>
  <c r="J13" i="1" s="1"/>
  <c r="G13" i="1"/>
  <c r="F13" i="1" s="1"/>
  <c r="A12" i="1"/>
  <c r="I11" i="1"/>
  <c r="G11" i="1"/>
  <c r="F10" i="1" s="1"/>
  <c r="T10" i="1"/>
  <c r="P10" i="1"/>
  <c r="I10" i="1"/>
  <c r="J10" i="1" s="1"/>
  <c r="A9" i="1"/>
  <c r="T7" i="1"/>
  <c r="P7" i="1"/>
  <c r="O7" i="1"/>
  <c r="K7" i="1"/>
  <c r="A6" i="1"/>
  <c r="O137" i="1" l="1"/>
  <c r="F157" i="1"/>
  <c r="J56" i="1"/>
  <c r="K137" i="1"/>
  <c r="J134" i="1"/>
  <c r="F137" i="1"/>
  <c r="F143" i="1"/>
  <c r="P143" i="1"/>
  <c r="J146" i="1"/>
  <c r="T146" i="1"/>
  <c r="AD146" i="1"/>
  <c r="O160" i="1"/>
  <c r="F163" i="1"/>
  <c r="P163" i="1"/>
  <c r="F29" i="1"/>
  <c r="AO40" i="1"/>
  <c r="J143" i="1"/>
  <c r="T143" i="1"/>
  <c r="K146" i="1"/>
  <c r="U146" i="1"/>
  <c r="J157" i="1"/>
  <c r="F160" i="1"/>
  <c r="J163" i="1"/>
  <c r="T163" i="1"/>
  <c r="P29" i="1"/>
  <c r="AS40" i="1"/>
  <c r="J53" i="1"/>
  <c r="F23" i="1"/>
  <c r="O26" i="1"/>
  <c r="O29" i="1"/>
  <c r="O43" i="1"/>
  <c r="K43" i="1"/>
  <c r="AT43" i="1"/>
  <c r="K59" i="1"/>
  <c r="F59" i="1"/>
  <c r="J26" i="1"/>
  <c r="J29" i="1"/>
  <c r="K29" i="1"/>
  <c r="F40" i="1"/>
  <c r="P59" i="1"/>
  <c r="F56" i="1"/>
  <c r="AS13" i="1"/>
  <c r="K26" i="1"/>
  <c r="T29" i="1"/>
  <c r="J40" i="1"/>
  <c r="O56" i="1"/>
  <c r="J59" i="1"/>
  <c r="T59" i="1"/>
</calcChain>
</file>

<file path=xl/sharedStrings.xml><?xml version="1.0" encoding="utf-8"?>
<sst xmlns="http://schemas.openxmlformats.org/spreadsheetml/2006/main" count="640" uniqueCount="160">
  <si>
    <t>-</t>
    <phoneticPr fontId="3"/>
  </si>
  <si>
    <t>-</t>
    <phoneticPr fontId="3"/>
  </si>
  <si>
    <t>-</t>
    <phoneticPr fontId="3"/>
  </si>
  <si>
    <t>勝</t>
    <rPh sb="0" eb="1">
      <t>カ</t>
    </rPh>
    <phoneticPr fontId="1"/>
  </si>
  <si>
    <t>負</t>
    <rPh sb="0" eb="1">
      <t>マ</t>
    </rPh>
    <phoneticPr fontId="1"/>
  </si>
  <si>
    <t>分</t>
    <rPh sb="0" eb="1">
      <t>ワ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</si>
  <si>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</si>
  <si>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</si>
  <si>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得失点</t>
    <rPh sb="0" eb="3">
      <t>トクシッテン</t>
    </rPh>
    <phoneticPr fontId="1"/>
  </si>
  <si>
    <t>順位</t>
    <rPh sb="0" eb="2">
      <t>ジュンイ</t>
    </rPh>
    <phoneticPr fontId="1"/>
  </si>
  <si>
    <t>-</t>
    <phoneticPr fontId="3"/>
  </si>
  <si>
    <t>-</t>
    <phoneticPr fontId="3"/>
  </si>
  <si>
    <t>【女子の部予選リーグ】</t>
    <rPh sb="1" eb="3">
      <t>ジョシ</t>
    </rPh>
    <rPh sb="4" eb="5">
      <t>ブ</t>
    </rPh>
    <rPh sb="5" eb="7">
      <t>ヨセン</t>
    </rPh>
    <phoneticPr fontId="3"/>
  </si>
  <si>
    <t>【男子の部予選リーグ】</t>
    <rPh sb="1" eb="3">
      <t>ダンシ</t>
    </rPh>
    <rPh sb="4" eb="5">
      <t>ブ</t>
    </rPh>
    <rPh sb="5" eb="7">
      <t>ヨセン</t>
    </rPh>
    <phoneticPr fontId="3"/>
  </si>
  <si>
    <t>A</t>
    <phoneticPr fontId="3"/>
  </si>
  <si>
    <t>B</t>
    <phoneticPr fontId="3"/>
  </si>
  <si>
    <t>C</t>
    <phoneticPr fontId="3"/>
  </si>
  <si>
    <t>a</t>
    <phoneticPr fontId="3"/>
  </si>
  <si>
    <t>b</t>
    <phoneticPr fontId="3"/>
  </si>
  <si>
    <t>c</t>
    <phoneticPr fontId="3"/>
  </si>
  <si>
    <t>【男子の部１位～６位決定リーグ】</t>
    <rPh sb="1" eb="3">
      <t>ダンシ</t>
    </rPh>
    <rPh sb="4" eb="5">
      <t>ブ</t>
    </rPh>
    <rPh sb="6" eb="7">
      <t>イ</t>
    </rPh>
    <rPh sb="9" eb="10">
      <t>イ</t>
    </rPh>
    <rPh sb="10" eb="12">
      <t>ケッテイ</t>
    </rPh>
    <phoneticPr fontId="3"/>
  </si>
  <si>
    <t>【男子の部７位～１０位決定リーグ】</t>
    <rPh sb="1" eb="3">
      <t>ダンシ</t>
    </rPh>
    <rPh sb="4" eb="5">
      <t>ブ</t>
    </rPh>
    <rPh sb="6" eb="7">
      <t>イ</t>
    </rPh>
    <rPh sb="10" eb="11">
      <t>イ</t>
    </rPh>
    <rPh sb="11" eb="13">
      <t>ケッテイ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</si>
  <si>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</si>
  <si>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</si>
  <si>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</si>
  <si>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</si>
  <si>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</si>
  <si>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C3位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</si>
  <si>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</si>
  <si>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</si>
  <si>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C4位</t>
    <rPh sb="2" eb="3">
      <t>イ</t>
    </rPh>
    <phoneticPr fontId="3"/>
  </si>
  <si>
    <t>【女子の部１位～６位決定リーグ】</t>
    <rPh sb="1" eb="3">
      <t>ジョシ</t>
    </rPh>
    <rPh sb="4" eb="5">
      <t>ブ</t>
    </rPh>
    <rPh sb="6" eb="7">
      <t>イ</t>
    </rPh>
    <rPh sb="9" eb="10">
      <t>イ</t>
    </rPh>
    <rPh sb="10" eb="12">
      <t>ケッテイ</t>
    </rPh>
    <phoneticPr fontId="3"/>
  </si>
  <si>
    <t>【女子の部７位～１０位決定リーグ】</t>
    <rPh sb="1" eb="3">
      <t>ジョシ</t>
    </rPh>
    <rPh sb="4" eb="5">
      <t>ブ</t>
    </rPh>
    <rPh sb="6" eb="7">
      <t>イ</t>
    </rPh>
    <rPh sb="10" eb="11">
      <t>イ</t>
    </rPh>
    <rPh sb="11" eb="13">
      <t>ケッテイ</t>
    </rPh>
    <phoneticPr fontId="3"/>
  </si>
  <si>
    <t>川西・米沢</t>
    <rPh sb="0" eb="2">
      <t>カワニシ</t>
    </rPh>
    <rPh sb="3" eb="5">
      <t>ヨネザワ</t>
    </rPh>
    <phoneticPr fontId="3"/>
  </si>
  <si>
    <t>TOHOKU JHS HOCKEY CHALLENGE CUP YAMAGATA（組み合わせ）</t>
    <rPh sb="41" eb="42">
      <t>ク</t>
    </rPh>
    <rPh sb="43" eb="44">
      <t>ア</t>
    </rPh>
    <phoneticPr fontId="3"/>
  </si>
  <si>
    <t>試合開始時間</t>
  </si>
  <si>
    <t>Ａコート</t>
  </si>
  <si>
    <t>審判</t>
  </si>
  <si>
    <t>Ｂコート</t>
  </si>
  <si>
    <t>Ｃコート</t>
  </si>
  <si>
    <t>ＶＳ</t>
    <phoneticPr fontId="20"/>
  </si>
  <si>
    <t>①</t>
    <phoneticPr fontId="20"/>
  </si>
  <si>
    <t>②</t>
    <phoneticPr fontId="20"/>
  </si>
  <si>
    <t>③</t>
    <phoneticPr fontId="20"/>
  </si>
  <si>
    <t>④</t>
    <phoneticPr fontId="20"/>
  </si>
  <si>
    <t>⑤</t>
    <phoneticPr fontId="20"/>
  </si>
  <si>
    <t>⑥</t>
    <phoneticPr fontId="20"/>
  </si>
  <si>
    <t>⑦</t>
    <phoneticPr fontId="20"/>
  </si>
  <si>
    <t>⑧</t>
    <phoneticPr fontId="20"/>
  </si>
  <si>
    <t>⑬</t>
    <phoneticPr fontId="20"/>
  </si>
  <si>
    <t>⑯</t>
    <phoneticPr fontId="20"/>
  </si>
  <si>
    <t>⑲</t>
    <phoneticPr fontId="20"/>
  </si>
  <si>
    <t>㉑</t>
    <phoneticPr fontId="20"/>
  </si>
  <si>
    <t>㉓</t>
    <phoneticPr fontId="20"/>
  </si>
  <si>
    <t>⑨</t>
    <phoneticPr fontId="3"/>
  </si>
  <si>
    <t>川西Ａ</t>
    <rPh sb="0" eb="2">
      <t>カワニシ</t>
    </rPh>
    <phoneticPr fontId="3"/>
  </si>
  <si>
    <t>一方井</t>
    <rPh sb="0" eb="3">
      <t>イッカタイ</t>
    </rPh>
    <phoneticPr fontId="3"/>
  </si>
  <si>
    <t>今市Ａ</t>
    <rPh sb="0" eb="2">
      <t>イマイチ</t>
    </rPh>
    <phoneticPr fontId="3"/>
  </si>
  <si>
    <t>沼宮内</t>
    <rPh sb="0" eb="3">
      <t>ヌマクナイ</t>
    </rPh>
    <phoneticPr fontId="3"/>
  </si>
  <si>
    <t>川口</t>
    <rPh sb="0" eb="2">
      <t>カワグチ</t>
    </rPh>
    <phoneticPr fontId="3"/>
  </si>
  <si>
    <t>棚倉</t>
    <rPh sb="0" eb="2">
      <t>タナグラ</t>
    </rPh>
    <phoneticPr fontId="3"/>
  </si>
  <si>
    <t>栗原西</t>
    <rPh sb="0" eb="2">
      <t>クリハラ</t>
    </rPh>
    <rPh sb="2" eb="3">
      <t>ニシ</t>
    </rPh>
    <phoneticPr fontId="3"/>
  </si>
  <si>
    <t>今市</t>
    <rPh sb="0" eb="2">
      <t>イマイチ</t>
    </rPh>
    <phoneticPr fontId="3"/>
  </si>
  <si>
    <t>築館</t>
    <rPh sb="0" eb="2">
      <t>ツキダテ</t>
    </rPh>
    <phoneticPr fontId="3"/>
  </si>
  <si>
    <t>羽後</t>
    <rPh sb="0" eb="2">
      <t>ウゴ</t>
    </rPh>
    <phoneticPr fontId="3"/>
  </si>
  <si>
    <t>築館・栗原西</t>
    <rPh sb="0" eb="2">
      <t>ツキダテ</t>
    </rPh>
    <rPh sb="3" eb="5">
      <t>クリハラ</t>
    </rPh>
    <rPh sb="5" eb="6">
      <t>ニシ</t>
    </rPh>
    <phoneticPr fontId="3"/>
  </si>
  <si>
    <t>川西Ｂ</t>
    <rPh sb="0" eb="2">
      <t>カワニシ</t>
    </rPh>
    <phoneticPr fontId="3"/>
  </si>
  <si>
    <t>今市Ｂ</t>
    <rPh sb="0" eb="2">
      <t>イマイチ</t>
    </rPh>
    <phoneticPr fontId="3"/>
  </si>
  <si>
    <t>高畠・米沢</t>
    <rPh sb="0" eb="2">
      <t>タカハタ</t>
    </rPh>
    <rPh sb="3" eb="5">
      <t>ヨネザワ</t>
    </rPh>
    <phoneticPr fontId="3"/>
  </si>
  <si>
    <t>栗原西</t>
    <rPh sb="0" eb="2">
      <t>クリハラ</t>
    </rPh>
    <rPh sb="2" eb="3">
      <t>ニシ</t>
    </rPh>
    <phoneticPr fontId="3"/>
  </si>
  <si>
    <t>羽後</t>
    <rPh sb="0" eb="2">
      <t>ウゴ</t>
    </rPh>
    <phoneticPr fontId="3"/>
  </si>
  <si>
    <t>築館</t>
    <rPh sb="0" eb="2">
      <t>ツキダテ</t>
    </rPh>
    <phoneticPr fontId="3"/>
  </si>
  <si>
    <t>川口</t>
    <rPh sb="0" eb="2">
      <t>カワグチ</t>
    </rPh>
    <phoneticPr fontId="3"/>
  </si>
  <si>
    <t>今市Ｂ</t>
    <rPh sb="0" eb="2">
      <t>イマイチ</t>
    </rPh>
    <phoneticPr fontId="3"/>
  </si>
  <si>
    <t>⑩</t>
    <phoneticPr fontId="3"/>
  </si>
  <si>
    <t>①</t>
    <phoneticPr fontId="3"/>
  </si>
  <si>
    <t>④</t>
    <phoneticPr fontId="3"/>
  </si>
  <si>
    <t>⑦</t>
    <phoneticPr fontId="3"/>
  </si>
  <si>
    <t>②</t>
    <phoneticPr fontId="3"/>
  </si>
  <si>
    <t>⑤</t>
    <phoneticPr fontId="3"/>
  </si>
  <si>
    <t>⑧</t>
    <phoneticPr fontId="3"/>
  </si>
  <si>
    <t>③</t>
    <phoneticPr fontId="3"/>
  </si>
  <si>
    <t>⑥</t>
    <phoneticPr fontId="3"/>
  </si>
  <si>
    <t>⑨</t>
    <phoneticPr fontId="3"/>
  </si>
  <si>
    <t>⑩</t>
    <phoneticPr fontId="3"/>
  </si>
  <si>
    <t>試合
番号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</si>
  <si>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</si>
  <si>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</si>
  <si>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</si>
  <si>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</si>
  <si>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</si>
  <si>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</si>
  <si>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</si>
  <si>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</si>
  <si>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</si>
  <si>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</si>
  <si>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</si>
  <si>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</si>
  <si>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</si>
  <si>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</si>
  <si>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</si>
  <si>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</si>
  <si>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</si>
  <si>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</si>
  <si>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</si>
  <si>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</si>
  <si>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</si>
  <si>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</si>
  <si>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</si>
  <si>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</si>
  <si>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</si>
  <si>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</si>
  <si>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</si>
  <si>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20"/>
  </si>
  <si>
    <t>⑱</t>
    <phoneticPr fontId="20"/>
  </si>
  <si>
    <t>⑲</t>
    <phoneticPr fontId="20"/>
  </si>
  <si>
    <t>⑳</t>
    <phoneticPr fontId="20"/>
  </si>
  <si>
    <t>㉑</t>
    <phoneticPr fontId="20"/>
  </si>
  <si>
    <t>㉓</t>
    <phoneticPr fontId="20"/>
  </si>
  <si>
    <t>㉒</t>
    <phoneticPr fontId="20"/>
  </si>
  <si>
    <t>㉔</t>
    <phoneticPr fontId="20"/>
  </si>
  <si>
    <t>㉕</t>
    <phoneticPr fontId="20"/>
  </si>
  <si>
    <t>㉖</t>
    <phoneticPr fontId="20"/>
  </si>
  <si>
    <t>㉗</t>
    <phoneticPr fontId="20"/>
  </si>
  <si>
    <t>㉘</t>
    <phoneticPr fontId="20"/>
  </si>
  <si>
    <t>㉛</t>
    <phoneticPr fontId="20"/>
  </si>
  <si>
    <t>㉚</t>
    <phoneticPr fontId="20"/>
  </si>
  <si>
    <t>㉙</t>
    <phoneticPr fontId="20"/>
  </si>
  <si>
    <t>開会式（Aコート）</t>
    <rPh sb="0" eb="3">
      <t>カイカイシキ</t>
    </rPh>
    <phoneticPr fontId="20"/>
  </si>
  <si>
    <t>ＶＳ</t>
  </si>
  <si>
    <t>閉会式（Aコート）</t>
    <rPh sb="0" eb="3">
      <t>ヘイカイシキ</t>
    </rPh>
    <phoneticPr fontId="20"/>
  </si>
  <si>
    <t>調　整</t>
    <rPh sb="0" eb="1">
      <t>チョウ</t>
    </rPh>
    <rPh sb="2" eb="3">
      <t>ヒトシ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</si>
  <si>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</si>
  <si>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</si>
  <si>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</si>
  <si>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</si>
  <si>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</si>
  <si>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C2位</t>
    <rPh sb="2" eb="3">
      <t>イ</t>
    </rPh>
    <phoneticPr fontId="3"/>
  </si>
  <si>
    <t>A3位</t>
    <rPh sb="2" eb="3">
      <t>イ</t>
    </rPh>
    <phoneticPr fontId="20"/>
  </si>
  <si>
    <t>B3位</t>
    <rPh sb="2" eb="3">
      <t>イ</t>
    </rPh>
    <phoneticPr fontId="20"/>
  </si>
  <si>
    <t>C3位</t>
    <rPh sb="2" eb="3">
      <t>イ</t>
    </rPh>
    <phoneticPr fontId="20"/>
  </si>
  <si>
    <t>C4位</t>
    <rPh sb="2" eb="3">
      <t>イ</t>
    </rPh>
    <phoneticPr fontId="20"/>
  </si>
  <si>
    <t>B1位</t>
    <rPh sb="2" eb="3">
      <t>イ</t>
    </rPh>
    <phoneticPr fontId="20"/>
  </si>
  <si>
    <t>C1位</t>
    <rPh sb="2" eb="3">
      <t>イ</t>
    </rPh>
    <phoneticPr fontId="20"/>
  </si>
  <si>
    <t>A2位</t>
    <rPh sb="2" eb="3">
      <t>イ</t>
    </rPh>
    <phoneticPr fontId="20"/>
  </si>
  <si>
    <t>B2位</t>
    <rPh sb="2" eb="3">
      <t>イ</t>
    </rPh>
    <phoneticPr fontId="20"/>
  </si>
  <si>
    <t>A1位</t>
    <rPh sb="2" eb="3">
      <t>イ</t>
    </rPh>
    <phoneticPr fontId="20"/>
  </si>
  <si>
    <t>C2位</t>
    <rPh sb="2" eb="3">
      <t>イ</t>
    </rPh>
    <phoneticPr fontId="20"/>
  </si>
  <si>
    <t>6th TOHOKU JHS HOCKEY CHALLENGE CUP YAMAGATA</t>
    <phoneticPr fontId="20"/>
  </si>
  <si>
    <t>A1位</t>
  </si>
  <si>
    <t>B1位</t>
  </si>
  <si>
    <t>C1位</t>
  </si>
  <si>
    <t>A2位</t>
  </si>
  <si>
    <t>B2位</t>
  </si>
  <si>
    <t>C2位</t>
  </si>
  <si>
    <t>川西A</t>
    <rPh sb="0" eb="2">
      <t>カワニシ</t>
    </rPh>
    <phoneticPr fontId="3"/>
  </si>
  <si>
    <t>今市A</t>
    <rPh sb="0" eb="2">
      <t>イマイチ</t>
    </rPh>
    <phoneticPr fontId="3"/>
  </si>
  <si>
    <t>棚倉</t>
    <rPh sb="0" eb="2">
      <t>タナクラ</t>
    </rPh>
    <phoneticPr fontId="3"/>
  </si>
  <si>
    <t>川西B</t>
    <rPh sb="0" eb="2">
      <t>カワニシ</t>
    </rPh>
    <phoneticPr fontId="3"/>
  </si>
  <si>
    <t>今市B</t>
    <rPh sb="0" eb="2">
      <t>イマイチ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</si>
</sst>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color theme="1"/>
      <name val="HGS創英角ﾎﾟｯﾌﾟ体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Broadway BT"/>
      <family val="5"/>
    </font>
    <font>
      <sz val="7"/>
      <color theme="1"/>
      <name val="HGS創英角ﾎﾟｯﾌﾟ体"/>
      <family val="3"/>
      <charset val="128"/>
    </font>
    <font>
      <sz val="18"/>
      <color theme="1"/>
      <name val="HGS創英角ﾎﾟｯﾌﾟ体"/>
      <family val="3"/>
      <charset val="128"/>
    </font>
    <font>
      <sz val="48"/>
      <color theme="1"/>
      <name val="ＤＨＰ特太ゴシック体"/>
      <family val="3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Broadway BT"/>
      <family val="5"/>
    </font>
    <font>
      <sz val="18"/>
      <color theme="1"/>
      <name val="游ゴシック"/>
      <family val="2"/>
      <charset val="128"/>
      <scheme val="minor"/>
    </font>
    <font>
      <b/>
      <sz val="18"/>
      <color theme="0"/>
      <name val="HGP創英角ﾎﾟｯﾌﾟ体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ＤＦ平成ゴシック体W5"/>
      <family val="3"/>
      <charset val="128"/>
    </font>
    <font>
      <sz val="12"/>
      <color theme="1"/>
      <name val="AR悠々ゴシック体E"/>
      <family val="3"/>
      <charset val="128"/>
    </font>
    <font>
      <sz val="11"/>
      <color theme="1"/>
      <name val="AR P悠々ゴシック体E"/>
      <family val="3"/>
      <charset val="128"/>
    </font>
    <font>
      <sz val="11"/>
      <color theme="1"/>
      <name val="AR悠々ゴシック体E"/>
      <family val="3"/>
      <charset val="128"/>
    </font>
    <font>
      <sz val="12"/>
      <color theme="1"/>
      <name val="游ゴシック Light"/>
      <family val="3"/>
      <charset val="128"/>
      <scheme val="major"/>
    </font>
    <font>
      <sz val="14"/>
      <color theme="1"/>
      <name val="AR浪漫明朝体U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AR丸ゴシック体M"/>
      <family val="3"/>
      <charset val="128"/>
    </font>
    <font>
      <sz val="16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6"/>
      <color theme="1"/>
      <name val="AR P浪漫明朝体U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HGS創英角ﾎﾟｯﾌﾟ体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10"/>
      <color theme="1"/>
      <name val="AR悠々ゴシック体E"/>
      <family val="3"/>
      <charset val="128"/>
    </font>
    <font>
      <sz val="10"/>
      <color theme="1"/>
      <name val="AR P丸ゴシック体M"/>
      <family val="3"/>
      <charset val="128"/>
    </font>
    <font>
      <sz val="30"/>
      <color theme="0"/>
      <name val="ＤＦ特太ゴシック体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 diagonalUp="1">
      <left style="thick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ck">
        <color auto="1"/>
      </right>
      <top/>
      <bottom/>
      <diagonal style="thin">
        <color auto="1"/>
      </diagonal>
    </border>
    <border diagonalUp="1">
      <left style="thick">
        <color auto="1"/>
      </left>
      <right style="thick">
        <color auto="1"/>
      </right>
      <top/>
      <bottom/>
      <diagonal style="thin">
        <color auto="1"/>
      </diagonal>
    </border>
    <border>
      <left style="thick">
        <color auto="1"/>
      </left>
      <right style="thin">
        <color auto="1"/>
      </right>
      <top style="thin">
        <color indexed="64"/>
      </top>
      <bottom/>
      <diagonal/>
    </border>
    <border diagonalUp="1">
      <left style="thick">
        <color auto="1"/>
      </left>
      <right/>
      <top style="thin">
        <color indexed="64"/>
      </top>
      <bottom/>
      <diagonal style="thin">
        <color auto="1"/>
      </diagonal>
    </border>
    <border diagonalUp="1">
      <left/>
      <right/>
      <top style="thin">
        <color indexed="64"/>
      </top>
      <bottom/>
      <diagonal style="thin">
        <color auto="1"/>
      </diagonal>
    </border>
    <border diagonalUp="1">
      <left/>
      <right style="thick">
        <color auto="1"/>
      </right>
      <top style="thin">
        <color indexed="64"/>
      </top>
      <bottom/>
      <diagonal style="thin">
        <color auto="1"/>
      </diagonal>
    </border>
    <border diagonalUp="1">
      <left style="thick">
        <color auto="1"/>
      </left>
      <right style="thick">
        <color auto="1"/>
      </right>
      <top style="thin">
        <color indexed="64"/>
      </top>
      <bottom/>
      <diagonal style="thin">
        <color auto="1"/>
      </diagonal>
    </border>
    <border diagonalUp="1">
      <left style="thick">
        <color auto="1"/>
      </left>
      <right/>
      <top/>
      <bottom style="thin">
        <color indexed="64"/>
      </bottom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 diagonalUp="1">
      <left/>
      <right style="thick">
        <color auto="1"/>
      </right>
      <top/>
      <bottom style="thin">
        <color indexed="64"/>
      </bottom>
      <diagonal style="thin">
        <color auto="1"/>
      </diagonal>
    </border>
    <border diagonalUp="1">
      <left style="thick">
        <color auto="1"/>
      </left>
      <right style="thick">
        <color auto="1"/>
      </right>
      <top/>
      <bottom style="thin">
        <color indexed="64"/>
      </bottom>
      <diagonal style="thin">
        <color auto="1"/>
      </diagonal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 diagonalUp="1">
      <left style="thick">
        <color auto="1"/>
      </left>
      <right/>
      <top style="medium">
        <color indexed="64"/>
      </top>
      <bottom/>
      <diagonal style="thin">
        <color auto="1"/>
      </diagonal>
    </border>
    <border diagonalUp="1">
      <left/>
      <right/>
      <top style="medium">
        <color indexed="64"/>
      </top>
      <bottom/>
      <diagonal style="thin">
        <color auto="1"/>
      </diagonal>
    </border>
    <border diagonalUp="1">
      <left/>
      <right style="thick">
        <color auto="1"/>
      </right>
      <top style="medium">
        <color indexed="64"/>
      </top>
      <bottom/>
      <diagonal style="thin">
        <color auto="1"/>
      </diagonal>
    </border>
    <border diagonalUp="1">
      <left style="thick">
        <color auto="1"/>
      </left>
      <right style="thick">
        <color auto="1"/>
      </right>
      <top style="medium">
        <color indexed="64"/>
      </top>
      <bottom/>
      <diagonal style="thin">
        <color auto="1"/>
      </diagonal>
    </border>
    <border>
      <left style="thick">
        <color auto="1"/>
      </left>
      <right style="thin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27">
    <xf numFmtId="0" fontId="0" fillId="0" borderId="0" xfId="0">
      <alignment vertical="center"/>
    </xf>
    <xf numFmtId="0" fontId="0" fillId="3" borderId="4" xfId="0" applyFill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4" borderId="0" xfId="0" applyFill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4" borderId="8" xfId="0" applyFill="1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8" xfId="0" applyFill="1" applyBorder="1" applyAlignment="1">
      <alignment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5" borderId="4" xfId="0" applyFill="1" applyBorder="1" applyAlignment="1">
      <alignment vertical="center" shrinkToFit="1"/>
    </xf>
    <xf numFmtId="0" fontId="0" fillId="5" borderId="3" xfId="0" applyFill="1" applyBorder="1" applyAlignment="1">
      <alignment vertical="center" shrinkToFit="1"/>
    </xf>
    <xf numFmtId="0" fontId="0" fillId="5" borderId="0" xfId="0" applyFill="1" applyBorder="1" applyAlignment="1">
      <alignment vertical="center" shrinkToFit="1"/>
    </xf>
    <xf numFmtId="0" fontId="0" fillId="5" borderId="0" xfId="0" applyFill="1" applyBorder="1" applyAlignment="1">
      <alignment horizontal="center" vertical="center" shrinkToFit="1"/>
    </xf>
    <xf numFmtId="0" fontId="0" fillId="5" borderId="8" xfId="0" applyFill="1" applyBorder="1" applyAlignment="1">
      <alignment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1" xfId="0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13" fillId="0" borderId="0" xfId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21" fillId="0" borderId="13" xfId="1" applyFont="1" applyFill="1" applyBorder="1" applyAlignment="1">
      <alignment horizontal="center" vertical="center" shrinkToFit="1"/>
    </xf>
    <xf numFmtId="0" fontId="22" fillId="0" borderId="14" xfId="1" applyFont="1" applyFill="1" applyBorder="1" applyAlignment="1">
      <alignment horizontal="center" vertical="center" shrinkToFit="1"/>
    </xf>
    <xf numFmtId="0" fontId="21" fillId="0" borderId="11" xfId="1" applyFont="1" applyFill="1" applyBorder="1" applyAlignment="1">
      <alignment horizontal="center" vertical="center" shrinkToFit="1"/>
    </xf>
    <xf numFmtId="0" fontId="21" fillId="0" borderId="15" xfId="1" applyFont="1" applyFill="1" applyBorder="1" applyAlignment="1">
      <alignment horizontal="center" vertical="center" shrinkToFit="1"/>
    </xf>
    <xf numFmtId="0" fontId="21" fillId="0" borderId="14" xfId="1" applyFont="1" applyFill="1" applyBorder="1" applyAlignment="1">
      <alignment horizontal="center" vertical="center" shrinkToFit="1"/>
    </xf>
    <xf numFmtId="0" fontId="21" fillId="8" borderId="12" xfId="1" applyFont="1" applyFill="1" applyBorder="1" applyAlignment="1">
      <alignment horizontal="center" vertical="center" shrinkToFit="1"/>
    </xf>
    <xf numFmtId="0" fontId="21" fillId="8" borderId="13" xfId="1" applyFont="1" applyFill="1" applyBorder="1" applyAlignment="1">
      <alignment horizontal="center" vertical="center" shrinkToFit="1"/>
    </xf>
    <xf numFmtId="0" fontId="22" fillId="8" borderId="14" xfId="1" applyFont="1" applyFill="1" applyBorder="1" applyAlignment="1">
      <alignment horizontal="center" vertical="center" shrinkToFit="1"/>
    </xf>
    <xf numFmtId="0" fontId="21" fillId="8" borderId="11" xfId="1" applyFont="1" applyFill="1" applyBorder="1" applyAlignment="1">
      <alignment horizontal="center" vertical="center" shrinkToFit="1"/>
    </xf>
    <xf numFmtId="0" fontId="21" fillId="8" borderId="14" xfId="1" applyFont="1" applyFill="1" applyBorder="1" applyAlignment="1">
      <alignment horizontal="center" vertical="center" shrinkToFit="1"/>
    </xf>
    <xf numFmtId="0" fontId="21" fillId="8" borderId="15" xfId="1" applyFont="1" applyFill="1" applyBorder="1" applyAlignment="1">
      <alignment horizontal="center" vertical="center" shrinkToFit="1"/>
    </xf>
    <xf numFmtId="0" fontId="13" fillId="0" borderId="0" xfId="1" applyFill="1" applyAlignment="1">
      <alignment horizontal="center" vertical="center" shrinkToFit="1"/>
    </xf>
    <xf numFmtId="0" fontId="22" fillId="8" borderId="14" xfId="1" applyFont="1" applyFill="1" applyBorder="1" applyAlignment="1">
      <alignment horizontal="center" vertical="center" wrapText="1" shrinkToFit="1"/>
    </xf>
    <xf numFmtId="0" fontId="21" fillId="0" borderId="16" xfId="1" applyFont="1" applyFill="1" applyBorder="1" applyAlignment="1">
      <alignment horizontal="center" vertical="center" shrinkToFit="1"/>
    </xf>
    <xf numFmtId="0" fontId="21" fillId="8" borderId="16" xfId="1" applyFont="1" applyFill="1" applyBorder="1" applyAlignment="1">
      <alignment horizontal="center" vertical="center" shrinkToFit="1"/>
    </xf>
    <xf numFmtId="0" fontId="25" fillId="3" borderId="4" xfId="0" applyFont="1" applyFill="1" applyBorder="1" applyAlignment="1">
      <alignment vertical="center" shrinkToFit="1"/>
    </xf>
    <xf numFmtId="0" fontId="0" fillId="3" borderId="4" xfId="0" applyFont="1" applyFill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4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4" borderId="8" xfId="0" applyFont="1" applyFill="1" applyBorder="1" applyAlignment="1">
      <alignment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27" fillId="3" borderId="4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0" fontId="23" fillId="0" borderId="8" xfId="1" applyFont="1" applyFill="1" applyBorder="1" applyAlignment="1">
      <alignment horizontal="left" vertical="top" shrinkToFit="1"/>
    </xf>
    <xf numFmtId="0" fontId="23" fillId="0" borderId="7" xfId="1" applyFont="1" applyFill="1" applyBorder="1" applyAlignment="1">
      <alignment horizontal="left" vertical="top" shrinkToFit="1"/>
    </xf>
    <xf numFmtId="0" fontId="23" fillId="8" borderId="7" xfId="1" applyFont="1" applyFill="1" applyBorder="1" applyAlignment="1">
      <alignment horizontal="left" vertical="top" shrinkToFit="1"/>
    </xf>
    <xf numFmtId="0" fontId="23" fillId="8" borderId="8" xfId="1" applyFont="1" applyFill="1" applyBorder="1" applyAlignment="1">
      <alignment horizontal="left" vertical="top" shrinkToFit="1"/>
    </xf>
    <xf numFmtId="0" fontId="30" fillId="8" borderId="7" xfId="1" applyFont="1" applyFill="1" applyBorder="1" applyAlignment="1">
      <alignment horizontal="left" vertical="top" shrinkToFit="1"/>
    </xf>
    <xf numFmtId="0" fontId="30" fillId="8" borderId="8" xfId="1" applyFont="1" applyFill="1" applyBorder="1" applyAlignment="1">
      <alignment horizontal="left" vertical="top" shrinkToFit="1"/>
    </xf>
    <xf numFmtId="0" fontId="30" fillId="8" borderId="5" xfId="1" applyFont="1" applyFill="1" applyBorder="1" applyAlignment="1">
      <alignment horizontal="left" vertical="top" shrinkToFit="1"/>
    </xf>
    <xf numFmtId="0" fontId="30" fillId="8" borderId="0" xfId="1" applyFont="1" applyFill="1" applyBorder="1" applyAlignment="1">
      <alignment horizontal="left" vertical="top" shrinkToFit="1"/>
    </xf>
    <xf numFmtId="0" fontId="29" fillId="8" borderId="1" xfId="1" applyFont="1" applyFill="1" applyBorder="1" applyAlignment="1">
      <alignment horizontal="left" vertical="top" shrinkToFit="1"/>
    </xf>
    <xf numFmtId="0" fontId="29" fillId="8" borderId="2" xfId="1" applyFont="1" applyFill="1" applyBorder="1" applyAlignment="1">
      <alignment horizontal="left" vertical="top" shrinkToFit="1"/>
    </xf>
    <xf numFmtId="0" fontId="29" fillId="8" borderId="5" xfId="1" applyFont="1" applyFill="1" applyBorder="1" applyAlignment="1">
      <alignment horizontal="left" vertical="top" shrinkToFit="1"/>
    </xf>
    <xf numFmtId="0" fontId="29" fillId="8" borderId="0" xfId="1" applyFont="1" applyFill="1" applyBorder="1" applyAlignment="1">
      <alignment horizontal="left" vertical="top" shrinkToFit="1"/>
    </xf>
    <xf numFmtId="0" fontId="15" fillId="0" borderId="38" xfId="1" applyFont="1" applyFill="1" applyBorder="1" applyAlignment="1">
      <alignment horizontal="right" vertical="center" wrapText="1" shrinkToFit="1"/>
    </xf>
    <xf numFmtId="0" fontId="15" fillId="0" borderId="41" xfId="1" applyFont="1" applyFill="1" applyBorder="1" applyAlignment="1">
      <alignment horizontal="center" vertical="center" shrinkToFit="1"/>
    </xf>
    <xf numFmtId="0" fontId="16" fillId="0" borderId="41" xfId="1" applyFont="1" applyFill="1" applyBorder="1" applyAlignment="1">
      <alignment horizontal="center" vertical="center" shrinkToFit="1"/>
    </xf>
    <xf numFmtId="0" fontId="16" fillId="0" borderId="42" xfId="1" applyFont="1" applyFill="1" applyBorder="1" applyAlignment="1">
      <alignment horizontal="center" vertical="center" shrinkToFit="1"/>
    </xf>
    <xf numFmtId="0" fontId="15" fillId="0" borderId="44" xfId="1" applyFont="1" applyFill="1" applyBorder="1" applyAlignment="1">
      <alignment horizontal="center" vertical="center" shrinkToFit="1"/>
    </xf>
    <xf numFmtId="20" fontId="13" fillId="9" borderId="18" xfId="1" applyNumberFormat="1" applyFill="1" applyBorder="1" applyAlignment="1">
      <alignment horizontal="center" vertical="center" shrinkToFit="1"/>
    </xf>
    <xf numFmtId="0" fontId="15" fillId="0" borderId="45" xfId="1" applyFont="1" applyFill="1" applyBorder="1" applyAlignment="1">
      <alignment horizontal="right" vertical="center" wrapText="1" shrinkToFit="1"/>
    </xf>
    <xf numFmtId="0" fontId="30" fillId="8" borderId="66" xfId="1" applyFont="1" applyFill="1" applyBorder="1" applyAlignment="1">
      <alignment horizontal="left" vertical="top" shrinkToFit="1"/>
    </xf>
    <xf numFmtId="0" fontId="30" fillId="8" borderId="53" xfId="1" applyFont="1" applyFill="1" applyBorder="1" applyAlignment="1">
      <alignment horizontal="left" vertical="top" shrinkToFit="1"/>
    </xf>
    <xf numFmtId="0" fontId="29" fillId="8" borderId="5" xfId="1" applyFont="1" applyFill="1" applyBorder="1" applyAlignment="1">
      <alignment horizontal="left" vertical="center" shrinkToFit="1"/>
    </xf>
    <xf numFmtId="0" fontId="29" fillId="8" borderId="0" xfId="1" applyFont="1" applyFill="1" applyBorder="1" applyAlignment="1">
      <alignment horizontal="left" vertical="center" shrinkToFit="1"/>
    </xf>
    <xf numFmtId="0" fontId="23" fillId="0" borderId="14" xfId="1" applyFont="1" applyFill="1" applyBorder="1" applyAlignment="1">
      <alignment horizontal="center" vertical="center" shrinkToFit="1"/>
    </xf>
    <xf numFmtId="0" fontId="23" fillId="8" borderId="14" xfId="1" applyFont="1" applyFill="1" applyBorder="1" applyAlignment="1">
      <alignment horizontal="center" vertical="center" shrinkToFit="1"/>
    </xf>
    <xf numFmtId="0" fontId="17" fillId="0" borderId="5" xfId="1" applyFont="1" applyFill="1" applyBorder="1" applyAlignment="1">
      <alignment horizontal="left" vertical="center" shrinkToFit="1"/>
    </xf>
    <xf numFmtId="0" fontId="29" fillId="0" borderId="5" xfId="1" applyFont="1" applyFill="1" applyBorder="1" applyAlignment="1">
      <alignment horizontal="left" vertical="center" shrinkToFit="1"/>
    </xf>
    <xf numFmtId="0" fontId="17" fillId="0" borderId="0" xfId="1" applyFont="1" applyFill="1" applyBorder="1" applyAlignment="1">
      <alignment horizontal="left" vertical="center" shrinkToFit="1"/>
    </xf>
    <xf numFmtId="0" fontId="29" fillId="8" borderId="56" xfId="1" applyFont="1" applyFill="1" applyBorder="1" applyAlignment="1">
      <alignment horizontal="left" vertical="top" shrinkToFit="1"/>
    </xf>
    <xf numFmtId="0" fontId="29" fillId="8" borderId="57" xfId="1" applyFont="1" applyFill="1" applyBorder="1" applyAlignment="1">
      <alignment horizontal="left" vertical="top" shrinkToFit="1"/>
    </xf>
    <xf numFmtId="0" fontId="23" fillId="0" borderId="66" xfId="1" applyFont="1" applyFill="1" applyBorder="1" applyAlignment="1">
      <alignment horizontal="left" vertical="top" shrinkToFit="1"/>
    </xf>
    <xf numFmtId="0" fontId="23" fillId="0" borderId="53" xfId="1" applyFont="1" applyFill="1" applyBorder="1" applyAlignment="1">
      <alignment horizontal="left" vertical="top" shrinkToFit="1"/>
    </xf>
    <xf numFmtId="0" fontId="21" fillId="0" borderId="80" xfId="1" applyFont="1" applyFill="1" applyBorder="1" applyAlignment="1">
      <alignment horizontal="center" vertical="center" shrinkToFit="1"/>
    </xf>
    <xf numFmtId="0" fontId="21" fillId="0" borderId="81" xfId="1" applyFont="1" applyFill="1" applyBorder="1" applyAlignment="1">
      <alignment horizontal="center" vertical="center" shrinkToFit="1"/>
    </xf>
    <xf numFmtId="0" fontId="21" fillId="8" borderId="80" xfId="1" applyFont="1" applyFill="1" applyBorder="1" applyAlignment="1">
      <alignment horizontal="center" vertical="center" shrinkToFit="1"/>
    </xf>
    <xf numFmtId="0" fontId="21" fillId="8" borderId="81" xfId="1" applyFont="1" applyFill="1" applyBorder="1" applyAlignment="1">
      <alignment horizontal="center" vertical="center" shrinkToFit="1"/>
    </xf>
    <xf numFmtId="0" fontId="21" fillId="0" borderId="82" xfId="1" applyFont="1" applyFill="1" applyBorder="1" applyAlignment="1">
      <alignment horizontal="center" vertical="center" shrinkToFit="1"/>
    </xf>
    <xf numFmtId="0" fontId="21" fillId="0" borderId="83" xfId="1" applyFont="1" applyFill="1" applyBorder="1" applyAlignment="1">
      <alignment horizontal="center" vertical="center" shrinkToFit="1"/>
    </xf>
    <xf numFmtId="0" fontId="23" fillId="0" borderId="84" xfId="1" applyFont="1" applyFill="1" applyBorder="1" applyAlignment="1">
      <alignment horizontal="center" vertical="center" shrinkToFit="1"/>
    </xf>
    <xf numFmtId="0" fontId="22" fillId="0" borderId="84" xfId="1" applyFont="1" applyFill="1" applyBorder="1" applyAlignment="1">
      <alignment horizontal="center" vertical="center" shrinkToFit="1"/>
    </xf>
    <xf numFmtId="0" fontId="21" fillId="0" borderId="85" xfId="1" applyFont="1" applyFill="1" applyBorder="1" applyAlignment="1">
      <alignment horizontal="center" vertical="center" shrinkToFit="1"/>
    </xf>
    <xf numFmtId="0" fontId="21" fillId="0" borderId="86" xfId="1" applyFont="1" applyFill="1" applyBorder="1" applyAlignment="1">
      <alignment horizontal="center" vertical="center" shrinkToFit="1"/>
    </xf>
    <xf numFmtId="0" fontId="21" fillId="0" borderId="84" xfId="1" applyFont="1" applyFill="1" applyBorder="1" applyAlignment="1">
      <alignment horizontal="center" vertical="center" shrinkToFit="1"/>
    </xf>
    <xf numFmtId="0" fontId="21" fillId="8" borderId="87" xfId="1" applyFont="1" applyFill="1" applyBorder="1" applyAlignment="1">
      <alignment horizontal="center" vertical="center" shrinkToFit="1"/>
    </xf>
    <xf numFmtId="0" fontId="21" fillId="8" borderId="83" xfId="1" applyFont="1" applyFill="1" applyBorder="1" applyAlignment="1">
      <alignment horizontal="center" vertical="center" shrinkToFit="1"/>
    </xf>
    <xf numFmtId="0" fontId="23" fillId="8" borderId="84" xfId="1" applyFont="1" applyFill="1" applyBorder="1" applyAlignment="1">
      <alignment horizontal="center" vertical="center" shrinkToFit="1"/>
    </xf>
    <xf numFmtId="0" fontId="21" fillId="8" borderId="88" xfId="1" applyFont="1" applyFill="1" applyBorder="1" applyAlignment="1">
      <alignment horizontal="center" vertical="center" shrinkToFit="1"/>
    </xf>
    <xf numFmtId="0" fontId="21" fillId="8" borderId="89" xfId="1" applyFont="1" applyFill="1" applyBorder="1" applyAlignment="1">
      <alignment horizontal="center" vertical="center" shrinkToFit="1"/>
    </xf>
    <xf numFmtId="0" fontId="15" fillId="0" borderId="70" xfId="1" applyFont="1" applyFill="1" applyBorder="1" applyAlignment="1">
      <alignment horizontal="center" vertical="center" shrinkToFit="1"/>
    </xf>
    <xf numFmtId="20" fontId="18" fillId="0" borderId="90" xfId="1" applyNumberFormat="1" applyFont="1" applyFill="1" applyBorder="1" applyAlignment="1">
      <alignment horizontal="center" vertical="center" shrinkToFit="1"/>
    </xf>
    <xf numFmtId="20" fontId="13" fillId="0" borderId="91" xfId="1" applyNumberFormat="1" applyFill="1" applyBorder="1" applyAlignment="1">
      <alignment horizontal="center" vertical="center" shrinkToFit="1"/>
    </xf>
    <xf numFmtId="20" fontId="13" fillId="8" borderId="91" xfId="1" applyNumberFormat="1" applyFill="1" applyBorder="1" applyAlignment="1">
      <alignment horizontal="center" vertical="center" shrinkToFit="1"/>
    </xf>
    <xf numFmtId="20" fontId="13" fillId="0" borderId="92" xfId="1" applyNumberFormat="1" applyFill="1" applyBorder="1" applyAlignment="1">
      <alignment horizontal="center" vertical="center" shrinkToFit="1"/>
    </xf>
    <xf numFmtId="0" fontId="15" fillId="0" borderId="45" xfId="1" applyFont="1" applyFill="1" applyBorder="1" applyAlignment="1">
      <alignment horizontal="center" vertical="center" wrapText="1" shrinkToFit="1"/>
    </xf>
    <xf numFmtId="0" fontId="16" fillId="0" borderId="70" xfId="1" applyFont="1" applyFill="1" applyBorder="1" applyAlignment="1">
      <alignment horizontal="center" vertical="center" shrinkToFit="1"/>
    </xf>
    <xf numFmtId="0" fontId="17" fillId="0" borderId="56" xfId="1" applyFont="1" applyFill="1" applyBorder="1" applyAlignment="1">
      <alignment horizontal="left" vertical="center" shrinkToFit="1"/>
    </xf>
    <xf numFmtId="0" fontId="17" fillId="0" borderId="57" xfId="1" applyFont="1" applyFill="1" applyBorder="1" applyAlignment="1">
      <alignment horizontal="left" vertical="center" shrinkToFit="1"/>
    </xf>
    <xf numFmtId="0" fontId="29" fillId="8" borderId="94" xfId="1" applyFont="1" applyFill="1" applyBorder="1" applyAlignment="1">
      <alignment horizontal="left" vertical="top" shrinkToFit="1"/>
    </xf>
    <xf numFmtId="0" fontId="29" fillId="8" borderId="1" xfId="1" applyFont="1" applyFill="1" applyBorder="1" applyAlignment="1">
      <alignment horizontal="left" vertical="center" shrinkToFit="1"/>
    </xf>
    <xf numFmtId="0" fontId="29" fillId="8" borderId="94" xfId="1" applyFont="1" applyFill="1" applyBorder="1" applyAlignment="1">
      <alignment horizontal="left" vertical="center" shrinkToFit="1"/>
    </xf>
    <xf numFmtId="0" fontId="23" fillId="8" borderId="72" xfId="1" applyFont="1" applyFill="1" applyBorder="1" applyAlignment="1">
      <alignment horizontal="left" vertical="top" shrinkToFit="1"/>
    </xf>
    <xf numFmtId="0" fontId="30" fillId="8" borderId="72" xfId="1" applyFont="1" applyFill="1" applyBorder="1" applyAlignment="1">
      <alignment horizontal="left" vertical="top" shrinkToFit="1"/>
    </xf>
    <xf numFmtId="0" fontId="28" fillId="0" borderId="7" xfId="1" applyFont="1" applyFill="1" applyBorder="1" applyAlignment="1">
      <alignment horizontal="left" vertical="top" shrinkToFit="1"/>
    </xf>
    <xf numFmtId="0" fontId="17" fillId="8" borderId="1" xfId="1" applyFont="1" applyFill="1" applyBorder="1" applyAlignment="1">
      <alignment horizontal="left" vertical="top" shrinkToFit="1"/>
    </xf>
    <xf numFmtId="0" fontId="28" fillId="8" borderId="7" xfId="1" applyFont="1" applyFill="1" applyBorder="1" applyAlignment="1">
      <alignment horizontal="center" vertical="top" shrinkToFit="1"/>
    </xf>
    <xf numFmtId="0" fontId="17" fillId="8" borderId="1" xfId="1" applyFont="1" applyFill="1" applyBorder="1" applyAlignment="1">
      <alignment horizontal="left" vertical="center" shrinkToFit="1"/>
    </xf>
    <xf numFmtId="0" fontId="28" fillId="8" borderId="7" xfId="1" applyFont="1" applyFill="1" applyBorder="1" applyAlignment="1">
      <alignment horizontal="left" vertical="top" shrinkToFit="1"/>
    </xf>
    <xf numFmtId="0" fontId="28" fillId="0" borderId="8" xfId="1" applyFont="1" applyFill="1" applyBorder="1" applyAlignment="1">
      <alignment horizontal="left" vertical="top" shrinkToFit="1"/>
    </xf>
    <xf numFmtId="0" fontId="17" fillId="8" borderId="94" xfId="1" applyFont="1" applyFill="1" applyBorder="1" applyAlignment="1">
      <alignment horizontal="left" vertical="top" shrinkToFit="1"/>
    </xf>
    <xf numFmtId="0" fontId="28" fillId="8" borderId="72" xfId="1" applyFont="1" applyFill="1" applyBorder="1" applyAlignment="1">
      <alignment horizontal="center" vertical="top" shrinkToFit="1"/>
    </xf>
    <xf numFmtId="0" fontId="17" fillId="8" borderId="94" xfId="1" applyFont="1" applyFill="1" applyBorder="1" applyAlignment="1">
      <alignment horizontal="left" vertical="center" shrinkToFit="1"/>
    </xf>
    <xf numFmtId="0" fontId="28" fillId="8" borderId="72" xfId="1" applyFont="1" applyFill="1" applyBorder="1" applyAlignment="1">
      <alignment horizontal="left" vertical="top" shrinkToFit="1"/>
    </xf>
    <xf numFmtId="0" fontId="17" fillId="8" borderId="2" xfId="1" applyFont="1" applyFill="1" applyBorder="1" applyAlignment="1">
      <alignment horizontal="left" vertical="top" shrinkToFit="1"/>
    </xf>
    <xf numFmtId="0" fontId="28" fillId="8" borderId="53" xfId="1" applyFont="1" applyFill="1" applyBorder="1" applyAlignment="1">
      <alignment horizontal="left" vertical="top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2" fillId="7" borderId="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 wrapText="1"/>
    </xf>
    <xf numFmtId="49" fontId="7" fillId="6" borderId="5" xfId="0" applyNumberFormat="1" applyFont="1" applyFill="1" applyBorder="1" applyAlignment="1">
      <alignment horizontal="center" vertical="center" wrapText="1"/>
    </xf>
    <xf numFmtId="49" fontId="7" fillId="6" borderId="0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49" fontId="7" fillId="6" borderId="7" xfId="0" applyNumberFormat="1" applyFont="1" applyFill="1" applyBorder="1" applyAlignment="1">
      <alignment horizontal="center" vertical="center" wrapText="1"/>
    </xf>
    <xf numFmtId="49" fontId="7" fillId="6" borderId="8" xfId="0" applyNumberFormat="1" applyFont="1" applyFill="1" applyBorder="1" applyAlignment="1">
      <alignment horizontal="center" vertical="center" wrapText="1"/>
    </xf>
    <xf numFmtId="49" fontId="7" fillId="6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49" fontId="2" fillId="6" borderId="0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2" fillId="6" borderId="9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49" fontId="8" fillId="6" borderId="1" xfId="0" applyNumberFormat="1" applyFont="1" applyFill="1" applyBorder="1" applyAlignment="1">
      <alignment horizontal="center" vertical="center" shrinkToFit="1"/>
    </xf>
    <xf numFmtId="49" fontId="8" fillId="6" borderId="2" xfId="0" applyNumberFormat="1" applyFont="1" applyFill="1" applyBorder="1" applyAlignment="1">
      <alignment horizontal="center" vertical="center" shrinkToFit="1"/>
    </xf>
    <xf numFmtId="49" fontId="8" fillId="6" borderId="3" xfId="0" applyNumberFormat="1" applyFont="1" applyFill="1" applyBorder="1" applyAlignment="1">
      <alignment horizontal="center" vertical="center" shrinkToFit="1"/>
    </xf>
    <xf numFmtId="49" fontId="8" fillId="6" borderId="5" xfId="0" applyNumberFormat="1" applyFont="1" applyFill="1" applyBorder="1" applyAlignment="1">
      <alignment horizontal="center" vertical="center" shrinkToFit="1"/>
    </xf>
    <xf numFmtId="49" fontId="8" fillId="6" borderId="0" xfId="0" applyNumberFormat="1" applyFont="1" applyFill="1" applyBorder="1" applyAlignment="1">
      <alignment horizontal="center" vertical="center" shrinkToFit="1"/>
    </xf>
    <xf numFmtId="49" fontId="8" fillId="6" borderId="6" xfId="0" applyNumberFormat="1" applyFont="1" applyFill="1" applyBorder="1" applyAlignment="1">
      <alignment horizontal="center" vertical="center" shrinkToFit="1"/>
    </xf>
    <xf numFmtId="49" fontId="8" fillId="6" borderId="7" xfId="0" applyNumberFormat="1" applyFont="1" applyFill="1" applyBorder="1" applyAlignment="1">
      <alignment horizontal="center" vertical="center" shrinkToFit="1"/>
    </xf>
    <xf numFmtId="49" fontId="8" fillId="6" borderId="8" xfId="0" applyNumberFormat="1" applyFont="1" applyFill="1" applyBorder="1" applyAlignment="1">
      <alignment horizontal="center" vertical="center" shrinkToFit="1"/>
    </xf>
    <xf numFmtId="49" fontId="8" fillId="6" borderId="9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3" fillId="0" borderId="0" xfId="1" applyFill="1" applyBorder="1" applyAlignment="1">
      <alignment horizontal="left" vertical="center" shrinkToFit="1"/>
    </xf>
    <xf numFmtId="0" fontId="31" fillId="7" borderId="0" xfId="1" applyFont="1" applyFill="1" applyAlignment="1">
      <alignment horizontal="center" vertical="center" shrinkToFit="1"/>
    </xf>
    <xf numFmtId="176" fontId="14" fillId="0" borderId="0" xfId="1" applyNumberFormat="1" applyFont="1" applyBorder="1" applyAlignment="1">
      <alignment horizontal="right" vertical="center" shrinkToFit="1"/>
    </xf>
    <xf numFmtId="0" fontId="15" fillId="0" borderId="39" xfId="1" applyFont="1" applyFill="1" applyBorder="1" applyAlignment="1">
      <alignment horizontal="center" vertical="center" shrinkToFit="1"/>
    </xf>
    <xf numFmtId="0" fontId="15" fillId="0" borderId="93" xfId="1" applyFont="1" applyFill="1" applyBorder="1" applyAlignment="1">
      <alignment horizontal="center" vertical="center" shrinkToFit="1"/>
    </xf>
    <xf numFmtId="0" fontId="15" fillId="0" borderId="38" xfId="1" applyFont="1" applyFill="1" applyBorder="1" applyAlignment="1">
      <alignment horizontal="center" vertical="center" shrinkToFit="1"/>
    </xf>
    <xf numFmtId="20" fontId="13" fillId="0" borderId="73" xfId="1" applyNumberFormat="1" applyFill="1" applyBorder="1" applyAlignment="1">
      <alignment horizontal="center" vertical="center" shrinkToFit="1"/>
    </xf>
    <xf numFmtId="20" fontId="13" fillId="0" borderId="74" xfId="1" applyNumberFormat="1" applyFill="1" applyBorder="1" applyAlignment="1">
      <alignment horizontal="center" vertical="center" shrinkToFit="1"/>
    </xf>
    <xf numFmtId="0" fontId="22" fillId="8" borderId="63" xfId="1" applyFont="1" applyFill="1" applyBorder="1" applyAlignment="1">
      <alignment horizontal="center" vertical="center" shrinkToFit="1"/>
    </xf>
    <xf numFmtId="0" fontId="22" fillId="8" borderId="19" xfId="1" applyFont="1" applyFill="1" applyBorder="1" applyAlignment="1">
      <alignment horizontal="center" vertical="center" shrinkToFit="1"/>
    </xf>
    <xf numFmtId="0" fontId="23" fillId="8" borderId="57" xfId="1" applyFont="1" applyFill="1" applyBorder="1" applyAlignment="1">
      <alignment horizontal="center" vertical="center" shrinkToFit="1"/>
    </xf>
    <xf numFmtId="0" fontId="23" fillId="8" borderId="8" xfId="1" applyFont="1" applyFill="1" applyBorder="1" applyAlignment="1">
      <alignment horizontal="center" vertical="center" shrinkToFit="1"/>
    </xf>
    <xf numFmtId="0" fontId="15" fillId="8" borderId="58" xfId="1" applyFont="1" applyFill="1" applyBorder="1" applyAlignment="1">
      <alignment horizontal="center" vertical="center" shrinkToFit="1"/>
    </xf>
    <xf numFmtId="0" fontId="15" fillId="8" borderId="10" xfId="1" applyFont="1" applyFill="1" applyBorder="1" applyAlignment="1">
      <alignment horizontal="center" vertical="center" shrinkToFit="1"/>
    </xf>
    <xf numFmtId="0" fontId="15" fillId="8" borderId="64" xfId="1" applyFont="1" applyFill="1" applyBorder="1" applyAlignment="1">
      <alignment horizontal="center" vertical="center" shrinkToFit="1"/>
    </xf>
    <xf numFmtId="0" fontId="15" fillId="8" borderId="49" xfId="1" applyFont="1" applyFill="1" applyBorder="1" applyAlignment="1">
      <alignment horizontal="center" vertical="center" shrinkToFit="1"/>
    </xf>
    <xf numFmtId="0" fontId="22" fillId="0" borderId="22" xfId="1" applyFont="1" applyFill="1" applyBorder="1" applyAlignment="1">
      <alignment horizontal="center" vertical="center" shrinkToFit="1"/>
    </xf>
    <xf numFmtId="0" fontId="22" fillId="0" borderId="19" xfId="1" applyFont="1" applyFill="1" applyBorder="1" applyAlignment="1">
      <alignment horizontal="center" vertical="center" shrinkToFit="1"/>
    </xf>
    <xf numFmtId="0" fontId="23" fillId="0" borderId="0" xfId="1" applyFont="1" applyFill="1" applyBorder="1" applyAlignment="1">
      <alignment horizontal="center" vertical="center" shrinkToFit="1"/>
    </xf>
    <xf numFmtId="0" fontId="23" fillId="0" borderId="8" xfId="1" applyFont="1" applyFill="1" applyBorder="1" applyAlignment="1">
      <alignment horizontal="center" vertical="center" shrinkToFit="1"/>
    </xf>
    <xf numFmtId="0" fontId="15" fillId="0" borderId="21" xfId="1" applyFont="1" applyFill="1" applyBorder="1" applyAlignment="1">
      <alignment horizontal="center" vertical="center" shrinkToFit="1"/>
    </xf>
    <xf numFmtId="0" fontId="15" fillId="0" borderId="10" xfId="1" applyFont="1" applyFill="1" applyBorder="1" applyAlignment="1">
      <alignment horizontal="center" vertical="center" shrinkToFit="1"/>
    </xf>
    <xf numFmtId="0" fontId="15" fillId="0" borderId="47" xfId="1" applyFont="1" applyFill="1" applyBorder="1" applyAlignment="1">
      <alignment horizontal="center" vertical="center" shrinkToFit="1"/>
    </xf>
    <xf numFmtId="0" fontId="15" fillId="0" borderId="49" xfId="1" applyFont="1" applyFill="1" applyBorder="1" applyAlignment="1">
      <alignment horizontal="center" vertical="center" shrinkToFit="1"/>
    </xf>
    <xf numFmtId="0" fontId="15" fillId="8" borderId="47" xfId="1" applyFont="1" applyFill="1" applyBorder="1" applyAlignment="1">
      <alignment horizontal="center" vertical="center" shrinkToFit="1"/>
    </xf>
    <xf numFmtId="20" fontId="13" fillId="8" borderId="75" xfId="1" applyNumberFormat="1" applyFill="1" applyBorder="1" applyAlignment="1">
      <alignment horizontal="center" vertical="center" shrinkToFit="1"/>
    </xf>
    <xf numFmtId="20" fontId="13" fillId="8" borderId="74" xfId="1" applyNumberFormat="1" applyFill="1" applyBorder="1" applyAlignment="1">
      <alignment horizontal="center" vertical="center" shrinkToFit="1"/>
    </xf>
    <xf numFmtId="0" fontId="22" fillId="8" borderId="22" xfId="1" applyFont="1" applyFill="1" applyBorder="1" applyAlignment="1">
      <alignment horizontal="center" vertical="center" shrinkToFit="1"/>
    </xf>
    <xf numFmtId="0" fontId="23" fillId="8" borderId="2" xfId="1" applyFont="1" applyFill="1" applyBorder="1" applyAlignment="1">
      <alignment horizontal="center" vertical="center" shrinkToFit="1"/>
    </xf>
    <xf numFmtId="0" fontId="15" fillId="8" borderId="21" xfId="1" applyFont="1" applyFill="1" applyBorder="1" applyAlignment="1">
      <alignment horizontal="center" vertical="center" shrinkToFit="1"/>
    </xf>
    <xf numFmtId="0" fontId="22" fillId="0" borderId="68" xfId="1" applyFont="1" applyFill="1" applyBorder="1" applyAlignment="1">
      <alignment horizontal="center" vertical="center" shrinkToFit="1"/>
    </xf>
    <xf numFmtId="0" fontId="13" fillId="0" borderId="0" xfId="1" applyBorder="1" applyAlignment="1">
      <alignment horizontal="center" vertical="center" shrinkToFit="1"/>
    </xf>
    <xf numFmtId="20" fontId="13" fillId="0" borderId="75" xfId="1" applyNumberFormat="1" applyFill="1" applyBorder="1" applyAlignment="1">
      <alignment horizontal="center" vertical="center" shrinkToFit="1"/>
    </xf>
    <xf numFmtId="0" fontId="19" fillId="9" borderId="77" xfId="1" applyFont="1" applyFill="1" applyBorder="1" applyAlignment="1">
      <alignment horizontal="center" vertical="center" shrinkToFit="1"/>
    </xf>
    <xf numFmtId="0" fontId="19" fillId="9" borderId="78" xfId="1" applyFont="1" applyFill="1" applyBorder="1" applyAlignment="1">
      <alignment horizontal="center" vertical="center" shrinkToFit="1"/>
    </xf>
    <xf numFmtId="0" fontId="19" fillId="9" borderId="79" xfId="1" applyFont="1" applyFill="1" applyBorder="1" applyAlignment="1">
      <alignment horizontal="center" vertical="center" shrinkToFit="1"/>
    </xf>
    <xf numFmtId="20" fontId="13" fillId="0" borderId="24" xfId="1" applyNumberFormat="1" applyFill="1" applyBorder="1" applyAlignment="1">
      <alignment horizontal="center" vertical="center" shrinkToFit="1"/>
    </xf>
    <xf numFmtId="20" fontId="13" fillId="0" borderId="0" xfId="1" applyNumberFormat="1" applyFill="1" applyBorder="1" applyAlignment="1">
      <alignment horizontal="center" vertical="center" shrinkToFit="1"/>
    </xf>
    <xf numFmtId="20" fontId="13" fillId="0" borderId="71" xfId="1" applyNumberFormat="1" applyFill="1" applyBorder="1" applyAlignment="1">
      <alignment horizontal="center" vertical="center" shrinkToFit="1"/>
    </xf>
    <xf numFmtId="0" fontId="23" fillId="0" borderId="53" xfId="1" applyFont="1" applyFill="1" applyBorder="1" applyAlignment="1">
      <alignment horizontal="center" vertical="center" shrinkToFit="1"/>
    </xf>
    <xf numFmtId="0" fontId="15" fillId="0" borderId="67" xfId="1" applyFont="1" applyFill="1" applyBorder="1" applyAlignment="1">
      <alignment horizontal="center" vertical="center" shrinkToFit="1"/>
    </xf>
    <xf numFmtId="0" fontId="15" fillId="0" borderId="69" xfId="1" applyFont="1" applyFill="1" applyBorder="1" applyAlignment="1">
      <alignment horizontal="center" vertical="center" shrinkToFit="1"/>
    </xf>
    <xf numFmtId="20" fontId="13" fillId="0" borderId="76" xfId="1" applyNumberFormat="1" applyFill="1" applyBorder="1" applyAlignment="1">
      <alignment horizontal="center" vertical="center" shrinkToFit="1"/>
    </xf>
    <xf numFmtId="0" fontId="15" fillId="8" borderId="51" xfId="1" applyFont="1" applyFill="1" applyBorder="1" applyAlignment="1">
      <alignment horizontal="center" vertical="center" shrinkToFit="1"/>
    </xf>
    <xf numFmtId="20" fontId="13" fillId="8" borderId="43" xfId="1" applyNumberFormat="1" applyFill="1" applyBorder="1" applyAlignment="1">
      <alignment horizontal="center" vertical="center" shrinkToFit="1"/>
    </xf>
    <xf numFmtId="20" fontId="13" fillId="8" borderId="23" xfId="1" applyNumberFormat="1" applyFill="1" applyBorder="1" applyAlignment="1">
      <alignment horizontal="center" vertical="center" shrinkToFit="1"/>
    </xf>
    <xf numFmtId="0" fontId="22" fillId="8" borderId="50" xfId="1" applyFont="1" applyFill="1" applyBorder="1" applyAlignment="1">
      <alignment horizontal="center" vertical="center" shrinkToFit="1"/>
    </xf>
    <xf numFmtId="0" fontId="22" fillId="8" borderId="48" xfId="1" applyFont="1" applyFill="1" applyBorder="1" applyAlignment="1">
      <alignment horizontal="center" vertical="center" shrinkToFit="1"/>
    </xf>
    <xf numFmtId="0" fontId="30" fillId="8" borderId="2" xfId="1" applyFont="1" applyFill="1" applyBorder="1" applyAlignment="1">
      <alignment horizontal="center" vertical="center" shrinkToFit="1"/>
    </xf>
    <xf numFmtId="0" fontId="30" fillId="8" borderId="8" xfId="1" applyFont="1" applyFill="1" applyBorder="1" applyAlignment="1">
      <alignment horizontal="center" vertical="center" shrinkToFit="1"/>
    </xf>
    <xf numFmtId="0" fontId="15" fillId="8" borderId="20" xfId="1" applyFont="1" applyFill="1" applyBorder="1" applyAlignment="1">
      <alignment horizontal="center" vertical="center" shrinkToFit="1"/>
    </xf>
    <xf numFmtId="0" fontId="22" fillId="8" borderId="30" xfId="1" applyFont="1" applyFill="1" applyBorder="1" applyAlignment="1">
      <alignment horizontal="center" vertical="center" shrinkToFit="1"/>
    </xf>
    <xf numFmtId="0" fontId="22" fillId="8" borderId="31" xfId="1" applyFont="1" applyFill="1" applyBorder="1" applyAlignment="1">
      <alignment horizontal="center" vertical="center" shrinkToFit="1"/>
    </xf>
    <xf numFmtId="0" fontId="22" fillId="8" borderId="32" xfId="1" applyFont="1" applyFill="1" applyBorder="1" applyAlignment="1">
      <alignment horizontal="center" vertical="center" shrinkToFit="1"/>
    </xf>
    <xf numFmtId="0" fontId="22" fillId="8" borderId="34" xfId="1" applyFont="1" applyFill="1" applyBorder="1" applyAlignment="1">
      <alignment horizontal="center" vertical="center" shrinkToFit="1"/>
    </xf>
    <xf numFmtId="0" fontId="22" fillId="8" borderId="35" xfId="1" applyFont="1" applyFill="1" applyBorder="1" applyAlignment="1">
      <alignment horizontal="center" vertical="center" shrinkToFit="1"/>
    </xf>
    <xf numFmtId="0" fontId="22" fillId="8" borderId="36" xfId="1" applyFont="1" applyFill="1" applyBorder="1" applyAlignment="1">
      <alignment horizontal="center" vertical="center" shrinkToFit="1"/>
    </xf>
    <xf numFmtId="0" fontId="22" fillId="0" borderId="30" xfId="1" applyFont="1" applyFill="1" applyBorder="1" applyAlignment="1">
      <alignment horizontal="center" vertical="center" shrinkToFit="1"/>
    </xf>
    <xf numFmtId="0" fontId="22" fillId="0" borderId="31" xfId="1" applyFont="1" applyFill="1" applyBorder="1" applyAlignment="1">
      <alignment horizontal="center" vertical="center" shrinkToFit="1"/>
    </xf>
    <xf numFmtId="0" fontId="22" fillId="0" borderId="32" xfId="1" applyFont="1" applyFill="1" applyBorder="1" applyAlignment="1">
      <alignment horizontal="center" vertical="center" shrinkToFit="1"/>
    </xf>
    <xf numFmtId="0" fontId="22" fillId="0" borderId="34" xfId="1" applyFont="1" applyFill="1" applyBorder="1" applyAlignment="1">
      <alignment horizontal="center" vertical="center" shrinkToFit="1"/>
    </xf>
    <xf numFmtId="0" fontId="22" fillId="0" borderId="35" xfId="1" applyFont="1" applyFill="1" applyBorder="1" applyAlignment="1">
      <alignment horizontal="center" vertical="center" shrinkToFit="1"/>
    </xf>
    <xf numFmtId="0" fontId="22" fillId="0" borderId="36" xfId="1" applyFont="1" applyFill="1" applyBorder="1" applyAlignment="1">
      <alignment horizontal="center" vertical="center" shrinkToFit="1"/>
    </xf>
    <xf numFmtId="0" fontId="15" fillId="0" borderId="20" xfId="1" applyFont="1" applyFill="1" applyBorder="1" applyAlignment="1">
      <alignment horizontal="center" vertical="center" shrinkToFit="1"/>
    </xf>
    <xf numFmtId="0" fontId="22" fillId="0" borderId="29" xfId="1" applyFont="1" applyFill="1" applyBorder="1" applyAlignment="1">
      <alignment horizontal="center" vertical="center" shrinkToFit="1"/>
    </xf>
    <xf numFmtId="0" fontId="30" fillId="0" borderId="0" xfId="1" applyFont="1" applyFill="1" applyBorder="1" applyAlignment="1">
      <alignment horizontal="center" vertical="center" shrinkToFit="1"/>
    </xf>
    <xf numFmtId="0" fontId="30" fillId="0" borderId="8" xfId="1" applyFont="1" applyFill="1" applyBorder="1" applyAlignment="1">
      <alignment horizontal="center" vertical="center" shrinkToFit="1"/>
    </xf>
    <xf numFmtId="0" fontId="15" fillId="0" borderId="51" xfId="1" applyFont="1" applyFill="1" applyBorder="1" applyAlignment="1">
      <alignment horizontal="center" vertical="center" shrinkToFit="1"/>
    </xf>
    <xf numFmtId="20" fontId="13" fillId="0" borderId="43" xfId="1" applyNumberFormat="1" applyFill="1" applyBorder="1" applyAlignment="1">
      <alignment horizontal="center" vertical="center" shrinkToFit="1"/>
    </xf>
    <xf numFmtId="20" fontId="13" fillId="0" borderId="23" xfId="1" applyNumberFormat="1" applyFill="1" applyBorder="1" applyAlignment="1">
      <alignment horizontal="center" vertical="center" shrinkToFit="1"/>
    </xf>
    <xf numFmtId="0" fontId="22" fillId="0" borderId="50" xfId="1" applyFont="1" applyFill="1" applyBorder="1" applyAlignment="1">
      <alignment horizontal="center" vertical="center" shrinkToFit="1"/>
    </xf>
    <xf numFmtId="0" fontId="22" fillId="0" borderId="48" xfId="1" applyFont="1" applyFill="1" applyBorder="1" applyAlignment="1">
      <alignment horizontal="center" vertical="center" shrinkToFit="1"/>
    </xf>
    <xf numFmtId="0" fontId="22" fillId="8" borderId="46" xfId="1" applyFont="1" applyFill="1" applyBorder="1" applyAlignment="1">
      <alignment horizontal="center" vertical="center" shrinkToFit="1"/>
    </xf>
    <xf numFmtId="0" fontId="15" fillId="0" borderId="33" xfId="1" applyFont="1" applyFill="1" applyBorder="1" applyAlignment="1">
      <alignment horizontal="center" vertical="center" shrinkToFit="1"/>
    </xf>
    <xf numFmtId="0" fontId="15" fillId="0" borderId="37" xfId="1" applyFont="1" applyFill="1" applyBorder="1" applyAlignment="1">
      <alignment horizontal="center" vertical="center" shrinkToFit="1"/>
    </xf>
    <xf numFmtId="0" fontId="22" fillId="8" borderId="2" xfId="1" applyFont="1" applyFill="1" applyBorder="1" applyAlignment="1">
      <alignment horizontal="center" vertical="center" shrinkToFit="1"/>
    </xf>
    <xf numFmtId="0" fontId="22" fillId="8" borderId="8" xfId="1" applyFont="1" applyFill="1" applyBorder="1" applyAlignment="1">
      <alignment horizontal="center" vertical="center" shrinkToFit="1"/>
    </xf>
    <xf numFmtId="0" fontId="22" fillId="8" borderId="29" xfId="1" applyFont="1" applyFill="1" applyBorder="1" applyAlignment="1">
      <alignment horizontal="center" vertical="center" shrinkToFit="1"/>
    </xf>
    <xf numFmtId="0" fontId="15" fillId="0" borderId="28" xfId="1" applyFont="1" applyFill="1" applyBorder="1" applyAlignment="1">
      <alignment horizontal="center" vertical="center" shrinkToFit="1"/>
    </xf>
    <xf numFmtId="0" fontId="22" fillId="0" borderId="46" xfId="1" applyFont="1" applyFill="1" applyBorder="1" applyAlignment="1">
      <alignment horizontal="center" vertical="center" shrinkToFit="1"/>
    </xf>
    <xf numFmtId="0" fontId="22" fillId="0" borderId="25" xfId="1" applyFont="1" applyFill="1" applyBorder="1" applyAlignment="1">
      <alignment horizontal="center" vertical="center" shrinkToFit="1"/>
    </xf>
    <xf numFmtId="0" fontId="22" fillId="0" borderId="26" xfId="1" applyFont="1" applyFill="1" applyBorder="1" applyAlignment="1">
      <alignment horizontal="center" vertical="center" shrinkToFit="1"/>
    </xf>
    <xf numFmtId="0" fontId="22" fillId="0" borderId="27" xfId="1" applyFont="1" applyFill="1" applyBorder="1" applyAlignment="1">
      <alignment horizontal="center" vertical="center" shrinkToFit="1"/>
    </xf>
    <xf numFmtId="0" fontId="13" fillId="0" borderId="17" xfId="1" applyBorder="1" applyAlignment="1">
      <alignment horizontal="left" vertical="center" shrinkToFit="1"/>
    </xf>
    <xf numFmtId="0" fontId="13" fillId="0" borderId="0" xfId="1" applyBorder="1" applyAlignment="1">
      <alignment horizontal="left" vertical="center" shrinkToFit="1"/>
    </xf>
    <xf numFmtId="0" fontId="15" fillId="0" borderId="40" xfId="1" applyFont="1" applyFill="1" applyBorder="1" applyAlignment="1">
      <alignment horizontal="center" vertical="center" shrinkToFit="1"/>
    </xf>
    <xf numFmtId="0" fontId="15" fillId="0" borderId="64" xfId="1" applyFont="1" applyFill="1" applyBorder="1" applyAlignment="1">
      <alignment horizontal="center" vertical="center" shrinkToFit="1"/>
    </xf>
    <xf numFmtId="0" fontId="30" fillId="0" borderId="57" xfId="1" applyFont="1" applyFill="1" applyBorder="1" applyAlignment="1">
      <alignment horizontal="center" vertical="center" shrinkToFit="1"/>
    </xf>
    <xf numFmtId="0" fontId="22" fillId="0" borderId="63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horizontal="center" vertical="center" shrinkToFit="1"/>
    </xf>
    <xf numFmtId="0" fontId="15" fillId="0" borderId="58" xfId="1" applyFont="1" applyFill="1" applyBorder="1" applyAlignment="1">
      <alignment horizontal="center" vertical="center" shrinkToFit="1"/>
    </xf>
    <xf numFmtId="0" fontId="22" fillId="0" borderId="55" xfId="1" applyFont="1" applyFill="1" applyBorder="1" applyAlignment="1">
      <alignment horizontal="center" vertical="center" shrinkToFit="1"/>
    </xf>
    <xf numFmtId="0" fontId="22" fillId="8" borderId="65" xfId="1" applyFont="1" applyFill="1" applyBorder="1" applyAlignment="1">
      <alignment horizontal="center" vertical="center" shrinkToFit="1"/>
    </xf>
    <xf numFmtId="0" fontId="30" fillId="8" borderId="53" xfId="1" applyFont="1" applyFill="1" applyBorder="1" applyAlignment="1">
      <alignment horizontal="center" vertical="center" shrinkToFit="1"/>
    </xf>
    <xf numFmtId="0" fontId="15" fillId="8" borderId="69" xfId="1" applyFont="1" applyFill="1" applyBorder="1" applyAlignment="1">
      <alignment horizontal="center" vertical="center" shrinkToFit="1"/>
    </xf>
    <xf numFmtId="0" fontId="24" fillId="9" borderId="52" xfId="1" applyFont="1" applyFill="1" applyBorder="1" applyAlignment="1">
      <alignment horizontal="center" vertical="center" shrinkToFit="1"/>
    </xf>
    <xf numFmtId="0" fontId="24" fillId="9" borderId="53" xfId="1" applyFont="1" applyFill="1" applyBorder="1" applyAlignment="1">
      <alignment horizontal="center" vertical="center" shrinkToFit="1"/>
    </xf>
    <xf numFmtId="0" fontId="24" fillId="9" borderId="54" xfId="1" applyFont="1" applyFill="1" applyBorder="1" applyAlignment="1">
      <alignment horizontal="center" vertical="center" shrinkToFit="1"/>
    </xf>
    <xf numFmtId="0" fontId="15" fillId="8" borderId="33" xfId="1" applyFont="1" applyFill="1" applyBorder="1" applyAlignment="1">
      <alignment horizontal="center" vertical="center" shrinkToFit="1"/>
    </xf>
    <xf numFmtId="0" fontId="15" fillId="8" borderId="37" xfId="1" applyFont="1" applyFill="1" applyBorder="1" applyAlignment="1">
      <alignment horizontal="center" vertical="center" shrinkToFit="1"/>
    </xf>
    <xf numFmtId="0" fontId="22" fillId="0" borderId="59" xfId="1" applyFont="1" applyFill="1" applyBorder="1" applyAlignment="1">
      <alignment horizontal="center" vertical="center" shrinkToFit="1"/>
    </xf>
    <xf numFmtId="0" fontId="22" fillId="0" borderId="60" xfId="1" applyFont="1" applyFill="1" applyBorder="1" applyAlignment="1">
      <alignment horizontal="center" vertical="center" shrinkToFit="1"/>
    </xf>
    <xf numFmtId="0" fontId="22" fillId="0" borderId="61" xfId="1" applyFont="1" applyFill="1" applyBorder="1" applyAlignment="1">
      <alignment horizontal="center" vertical="center" shrinkToFit="1"/>
    </xf>
    <xf numFmtId="0" fontId="15" fillId="8" borderId="67" xfId="1" applyFont="1" applyFill="1" applyBorder="1" applyAlignment="1">
      <alignment horizontal="center" vertical="center" shrinkToFit="1"/>
    </xf>
    <xf numFmtId="0" fontId="22" fillId="8" borderId="68" xfId="1" applyFont="1" applyFill="1" applyBorder="1" applyAlignment="1">
      <alignment horizontal="center" vertical="center" shrinkToFit="1"/>
    </xf>
    <xf numFmtId="0" fontId="28" fillId="8" borderId="2" xfId="1" applyFont="1" applyFill="1" applyBorder="1" applyAlignment="1">
      <alignment horizontal="center" vertical="center" shrinkToFit="1"/>
    </xf>
    <xf numFmtId="0" fontId="28" fillId="8" borderId="53" xfId="1" applyFont="1" applyFill="1" applyBorder="1" applyAlignment="1">
      <alignment horizontal="center" vertical="center" shrinkToFit="1"/>
    </xf>
    <xf numFmtId="0" fontId="28" fillId="8" borderId="0" xfId="1" applyFont="1" applyFill="1" applyBorder="1" applyAlignment="1">
      <alignment horizontal="center" vertical="center" shrinkToFit="1"/>
    </xf>
    <xf numFmtId="0" fontId="30" fillId="8" borderId="2" xfId="1" applyFont="1" applyFill="1" applyBorder="1" applyAlignment="1">
      <alignment horizontal="center" vertical="top" shrinkToFit="1"/>
    </xf>
    <xf numFmtId="0" fontId="30" fillId="8" borderId="53" xfId="1" applyFont="1" applyFill="1" applyBorder="1" applyAlignment="1">
      <alignment horizontal="center" vertical="top" shrinkToFit="1"/>
    </xf>
    <xf numFmtId="0" fontId="28" fillId="8" borderId="8" xfId="1" applyFont="1" applyFill="1" applyBorder="1" applyAlignment="1">
      <alignment horizontal="center" vertical="center" shrinkToFit="1"/>
    </xf>
    <xf numFmtId="0" fontId="22" fillId="8" borderId="0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64"/>
  <sheetViews>
    <sheetView tabSelected="1" zoomScale="85" zoomScaleNormal="85" workbookViewId="0">
      <selection activeCell="AR58" sqref="AR58"/>
    </sheetView>
  </sheetViews>
  <sheetFormatPr defaultColWidth="1.875" defaultRowHeight="17.25" customHeight="1"/>
  <sheetData>
    <row r="1" spans="1:69" ht="33.75" customHeight="1">
      <c r="A1" s="138" t="s">
        <v>34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</row>
    <row r="2" spans="1:69" ht="17.25" customHeight="1">
      <c r="A2" s="152" t="s">
        <v>13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69" ht="17.25" customHeight="1">
      <c r="A3" s="203" t="s">
        <v>14</v>
      </c>
      <c r="B3" s="204"/>
      <c r="C3" s="204"/>
      <c r="D3" s="204"/>
      <c r="E3" s="205"/>
      <c r="F3" s="213" t="s">
        <v>155</v>
      </c>
      <c r="G3" s="214"/>
      <c r="H3" s="214"/>
      <c r="I3" s="214"/>
      <c r="J3" s="214"/>
      <c r="K3" s="213" t="s">
        <v>64</v>
      </c>
      <c r="L3" s="214"/>
      <c r="M3" s="214"/>
      <c r="N3" s="214"/>
      <c r="O3" s="214"/>
      <c r="P3" s="213" t="s">
        <v>56</v>
      </c>
      <c r="Q3" s="214"/>
      <c r="R3" s="214"/>
      <c r="S3" s="214"/>
      <c r="T3" s="214"/>
      <c r="U3" s="151" t="s">
        <v>3</v>
      </c>
      <c r="V3" s="151"/>
      <c r="W3" s="151" t="s">
        <v>4</v>
      </c>
      <c r="X3" s="151"/>
      <c r="Y3" s="151" t="s">
        <v>5</v>
      </c>
      <c r="Z3" s="151"/>
      <c r="AA3" s="151" t="s">
        <v>6</v>
      </c>
      <c r="AB3" s="151"/>
      <c r="AC3" s="151" t="s">
        <v>7</v>
      </c>
      <c r="AD3" s="151"/>
      <c r="AE3" s="151" t="s">
        <v>8</v>
      </c>
      <c r="AF3" s="151"/>
      <c r="AG3" s="151" t="s">
        <v>9</v>
      </c>
      <c r="AH3" s="151"/>
      <c r="AJ3" s="203" t="s">
        <v>15</v>
      </c>
      <c r="AK3" s="204"/>
      <c r="AL3" s="204"/>
      <c r="AM3" s="204"/>
      <c r="AN3" s="205"/>
      <c r="AO3" s="213" t="s">
        <v>156</v>
      </c>
      <c r="AP3" s="214"/>
      <c r="AQ3" s="214"/>
      <c r="AR3" s="214"/>
      <c r="AS3" s="214"/>
      <c r="AT3" s="213" t="s">
        <v>58</v>
      </c>
      <c r="AU3" s="214"/>
      <c r="AV3" s="214"/>
      <c r="AW3" s="214"/>
      <c r="AX3" s="214"/>
      <c r="AY3" s="213" t="s">
        <v>65</v>
      </c>
      <c r="AZ3" s="214"/>
      <c r="BA3" s="214"/>
      <c r="BB3" s="214"/>
      <c r="BC3" s="214"/>
      <c r="BD3" s="151" t="s">
        <v>3</v>
      </c>
      <c r="BE3" s="151"/>
      <c r="BF3" s="151" t="s">
        <v>4</v>
      </c>
      <c r="BG3" s="151"/>
      <c r="BH3" s="151" t="s">
        <v>5</v>
      </c>
      <c r="BI3" s="151"/>
      <c r="BJ3" s="151" t="s">
        <v>6</v>
      </c>
      <c r="BK3" s="151"/>
      <c r="BL3" s="151" t="s">
        <v>7</v>
      </c>
      <c r="BM3" s="151"/>
      <c r="BN3" s="151" t="s">
        <v>8</v>
      </c>
      <c r="BO3" s="151"/>
      <c r="BP3" s="151" t="s">
        <v>9</v>
      </c>
      <c r="BQ3" s="151"/>
    </row>
    <row r="4" spans="1:69" ht="17.25" customHeight="1">
      <c r="A4" s="206"/>
      <c r="B4" s="207"/>
      <c r="C4" s="207"/>
      <c r="D4" s="207"/>
      <c r="E4" s="208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J4" s="206"/>
      <c r="AK4" s="207"/>
      <c r="AL4" s="207"/>
      <c r="AM4" s="207"/>
      <c r="AN4" s="208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</row>
    <row r="5" spans="1:69" ht="17.25" customHeight="1">
      <c r="A5" s="209"/>
      <c r="B5" s="210"/>
      <c r="C5" s="210"/>
      <c r="D5" s="210"/>
      <c r="E5" s="211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J5" s="209"/>
      <c r="AK5" s="210"/>
      <c r="AL5" s="210"/>
      <c r="AM5" s="210"/>
      <c r="AN5" s="211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</row>
    <row r="6" spans="1:69" ht="17.25" customHeight="1">
      <c r="A6" s="212" t="str">
        <f>F3</f>
        <v>川西A</v>
      </c>
      <c r="B6" s="212"/>
      <c r="C6" s="212"/>
      <c r="D6" s="212"/>
      <c r="E6" s="212"/>
      <c r="F6" s="141"/>
      <c r="G6" s="142"/>
      <c r="H6" s="142"/>
      <c r="I6" s="142"/>
      <c r="J6" s="143"/>
      <c r="K6" s="1">
        <v>1</v>
      </c>
      <c r="L6" s="150"/>
      <c r="M6" s="150"/>
      <c r="N6" s="150"/>
      <c r="O6" s="2"/>
      <c r="P6" s="1">
        <v>7</v>
      </c>
      <c r="Q6" s="150"/>
      <c r="R6" s="150"/>
      <c r="S6" s="150"/>
      <c r="T6" s="2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J6" s="212" t="str">
        <f>AO3</f>
        <v>今市A</v>
      </c>
      <c r="AK6" s="212"/>
      <c r="AL6" s="212"/>
      <c r="AM6" s="212"/>
      <c r="AN6" s="212"/>
      <c r="AO6" s="141"/>
      <c r="AP6" s="142"/>
      <c r="AQ6" s="142"/>
      <c r="AR6" s="142"/>
      <c r="AS6" s="143"/>
      <c r="AT6" s="1">
        <v>2</v>
      </c>
      <c r="AU6" s="150"/>
      <c r="AV6" s="150"/>
      <c r="AW6" s="150"/>
      <c r="AX6" s="2"/>
      <c r="AY6" s="1">
        <v>8</v>
      </c>
      <c r="AZ6" s="150"/>
      <c r="BA6" s="150"/>
      <c r="BB6" s="150"/>
      <c r="BC6" s="2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</row>
    <row r="7" spans="1:69" ht="17.25" customHeight="1">
      <c r="A7" s="212"/>
      <c r="B7" s="212"/>
      <c r="C7" s="212"/>
      <c r="D7" s="212"/>
      <c r="E7" s="212"/>
      <c r="F7" s="144"/>
      <c r="G7" s="145"/>
      <c r="H7" s="145"/>
      <c r="I7" s="145"/>
      <c r="J7" s="146"/>
      <c r="K7" s="130">
        <f>L7+L8</f>
        <v>0</v>
      </c>
      <c r="L7" s="3"/>
      <c r="M7" s="4" t="s">
        <v>0</v>
      </c>
      <c r="N7" s="3"/>
      <c r="O7" s="132">
        <f>N7+N8</f>
        <v>0</v>
      </c>
      <c r="P7" s="130">
        <f t="shared" ref="P7" si="0">Q7+Q8</f>
        <v>0</v>
      </c>
      <c r="Q7" s="3"/>
      <c r="R7" s="4" t="s">
        <v>0</v>
      </c>
      <c r="S7" s="3"/>
      <c r="T7" s="132">
        <f t="shared" ref="T7" si="1">S7+S8</f>
        <v>0</v>
      </c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J7" s="212"/>
      <c r="AK7" s="212"/>
      <c r="AL7" s="212"/>
      <c r="AM7" s="212"/>
      <c r="AN7" s="212"/>
      <c r="AO7" s="144"/>
      <c r="AP7" s="145"/>
      <c r="AQ7" s="145"/>
      <c r="AR7" s="145"/>
      <c r="AS7" s="146"/>
      <c r="AT7" s="130">
        <f>AU7+AU8</f>
        <v>0</v>
      </c>
      <c r="AU7" s="3"/>
      <c r="AV7" s="4" t="s">
        <v>0</v>
      </c>
      <c r="AW7" s="3"/>
      <c r="AX7" s="132">
        <f>AW7+AW8</f>
        <v>0</v>
      </c>
      <c r="AY7" s="130">
        <f t="shared" ref="AY7" si="2">AZ7+AZ8</f>
        <v>0</v>
      </c>
      <c r="AZ7" s="3"/>
      <c r="BA7" s="4" t="s">
        <v>0</v>
      </c>
      <c r="BB7" s="3"/>
      <c r="BC7" s="132">
        <f t="shared" ref="BC7" si="3">BB7+BB8</f>
        <v>0</v>
      </c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</row>
    <row r="8" spans="1:69" ht="17.25" customHeight="1">
      <c r="A8" s="212"/>
      <c r="B8" s="212"/>
      <c r="C8" s="212"/>
      <c r="D8" s="212"/>
      <c r="E8" s="212"/>
      <c r="F8" s="147"/>
      <c r="G8" s="148"/>
      <c r="H8" s="148"/>
      <c r="I8" s="148"/>
      <c r="J8" s="149"/>
      <c r="K8" s="131"/>
      <c r="L8" s="5"/>
      <c r="M8" s="6" t="s">
        <v>0</v>
      </c>
      <c r="N8" s="5"/>
      <c r="O8" s="133"/>
      <c r="P8" s="131"/>
      <c r="Q8" s="5"/>
      <c r="R8" s="6" t="s">
        <v>0</v>
      </c>
      <c r="S8" s="5"/>
      <c r="T8" s="133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J8" s="212"/>
      <c r="AK8" s="212"/>
      <c r="AL8" s="212"/>
      <c r="AM8" s="212"/>
      <c r="AN8" s="212"/>
      <c r="AO8" s="147"/>
      <c r="AP8" s="148"/>
      <c r="AQ8" s="148"/>
      <c r="AR8" s="148"/>
      <c r="AS8" s="149"/>
      <c r="AT8" s="131"/>
      <c r="AU8" s="5"/>
      <c r="AV8" s="6" t="s">
        <v>0</v>
      </c>
      <c r="AW8" s="5"/>
      <c r="AX8" s="133"/>
      <c r="AY8" s="131"/>
      <c r="AZ8" s="5"/>
      <c r="BA8" s="6" t="s">
        <v>0</v>
      </c>
      <c r="BB8" s="5"/>
      <c r="BC8" s="133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</row>
    <row r="9" spans="1:69" ht="17.25" customHeight="1">
      <c r="A9" s="212" t="str">
        <f>K3</f>
        <v>羽後</v>
      </c>
      <c r="B9" s="212"/>
      <c r="C9" s="212"/>
      <c r="D9" s="212"/>
      <c r="E9" s="212"/>
      <c r="F9" s="7"/>
      <c r="G9" s="140"/>
      <c r="H9" s="140"/>
      <c r="I9" s="140"/>
      <c r="J9" s="8"/>
      <c r="K9" s="141"/>
      <c r="L9" s="142"/>
      <c r="M9" s="142"/>
      <c r="N9" s="142"/>
      <c r="O9" s="143"/>
      <c r="P9" s="1">
        <v>4</v>
      </c>
      <c r="Q9" s="150"/>
      <c r="R9" s="150"/>
      <c r="S9" s="150"/>
      <c r="T9" s="2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J9" s="212" t="str">
        <f>AT3</f>
        <v>沼宮内</v>
      </c>
      <c r="AK9" s="212"/>
      <c r="AL9" s="212"/>
      <c r="AM9" s="212"/>
      <c r="AN9" s="212"/>
      <c r="AO9" s="7"/>
      <c r="AP9" s="140"/>
      <c r="AQ9" s="140"/>
      <c r="AR9" s="140"/>
      <c r="AS9" s="8"/>
      <c r="AT9" s="141"/>
      <c r="AU9" s="142"/>
      <c r="AV9" s="142"/>
      <c r="AW9" s="142"/>
      <c r="AX9" s="143"/>
      <c r="AY9" s="1">
        <v>5</v>
      </c>
      <c r="AZ9" s="150"/>
      <c r="BA9" s="150"/>
      <c r="BB9" s="150"/>
      <c r="BC9" s="2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</row>
    <row r="10" spans="1:69" ht="17.25" customHeight="1">
      <c r="A10" s="212"/>
      <c r="B10" s="212"/>
      <c r="C10" s="212"/>
      <c r="D10" s="212"/>
      <c r="E10" s="212"/>
      <c r="F10" s="134">
        <f>G10+G11</f>
        <v>0</v>
      </c>
      <c r="G10" s="9">
        <f>N7</f>
        <v>0</v>
      </c>
      <c r="H10" s="10" t="s">
        <v>1</v>
      </c>
      <c r="I10" s="9">
        <f>L7</f>
        <v>0</v>
      </c>
      <c r="J10" s="136">
        <f>I10+I11</f>
        <v>0</v>
      </c>
      <c r="K10" s="144"/>
      <c r="L10" s="145"/>
      <c r="M10" s="145"/>
      <c r="N10" s="145"/>
      <c r="O10" s="146"/>
      <c r="P10" s="130">
        <f t="shared" ref="P10" si="4">Q10+Q11</f>
        <v>0</v>
      </c>
      <c r="Q10" s="3"/>
      <c r="R10" s="4" t="s">
        <v>1</v>
      </c>
      <c r="S10" s="3"/>
      <c r="T10" s="132">
        <f t="shared" ref="T10" si="5">S10+S11</f>
        <v>0</v>
      </c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J10" s="212"/>
      <c r="AK10" s="212"/>
      <c r="AL10" s="212"/>
      <c r="AM10" s="212"/>
      <c r="AN10" s="212"/>
      <c r="AO10" s="134">
        <f>AP10+AP11</f>
        <v>0</v>
      </c>
      <c r="AP10" s="9">
        <f>AW7</f>
        <v>0</v>
      </c>
      <c r="AQ10" s="10" t="s">
        <v>1</v>
      </c>
      <c r="AR10" s="9">
        <f>AU7</f>
        <v>0</v>
      </c>
      <c r="AS10" s="136">
        <f>AR10+AR11</f>
        <v>0</v>
      </c>
      <c r="AT10" s="144"/>
      <c r="AU10" s="145"/>
      <c r="AV10" s="145"/>
      <c r="AW10" s="145"/>
      <c r="AX10" s="146"/>
      <c r="AY10" s="130">
        <f t="shared" ref="AY10" si="6">AZ10+AZ11</f>
        <v>0</v>
      </c>
      <c r="AZ10" s="3"/>
      <c r="BA10" s="4" t="s">
        <v>1</v>
      </c>
      <c r="BB10" s="3"/>
      <c r="BC10" s="132">
        <f t="shared" ref="BC10" si="7">BB10+BB11</f>
        <v>0</v>
      </c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</row>
    <row r="11" spans="1:69" ht="17.25" customHeight="1">
      <c r="A11" s="212"/>
      <c r="B11" s="212"/>
      <c r="C11" s="212"/>
      <c r="D11" s="212"/>
      <c r="E11" s="212"/>
      <c r="F11" s="135"/>
      <c r="G11" s="11">
        <f>N8</f>
        <v>0</v>
      </c>
      <c r="H11" s="12" t="s">
        <v>0</v>
      </c>
      <c r="I11" s="11">
        <f>L8</f>
        <v>0</v>
      </c>
      <c r="J11" s="137"/>
      <c r="K11" s="147"/>
      <c r="L11" s="148"/>
      <c r="M11" s="148"/>
      <c r="N11" s="148"/>
      <c r="O11" s="149"/>
      <c r="P11" s="131"/>
      <c r="Q11" s="5"/>
      <c r="R11" s="6" t="s">
        <v>2</v>
      </c>
      <c r="S11" s="5"/>
      <c r="T11" s="133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J11" s="212"/>
      <c r="AK11" s="212"/>
      <c r="AL11" s="212"/>
      <c r="AM11" s="212"/>
      <c r="AN11" s="212"/>
      <c r="AO11" s="135"/>
      <c r="AP11" s="11">
        <f>AW8</f>
        <v>0</v>
      </c>
      <c r="AQ11" s="12" t="s">
        <v>0</v>
      </c>
      <c r="AR11" s="11">
        <f>AU8</f>
        <v>0</v>
      </c>
      <c r="AS11" s="137"/>
      <c r="AT11" s="147"/>
      <c r="AU11" s="148"/>
      <c r="AV11" s="148"/>
      <c r="AW11" s="148"/>
      <c r="AX11" s="149"/>
      <c r="AY11" s="131"/>
      <c r="AZ11" s="5"/>
      <c r="BA11" s="6" t="s">
        <v>2</v>
      </c>
      <c r="BB11" s="5"/>
      <c r="BC11" s="133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</row>
    <row r="12" spans="1:69" ht="17.25" customHeight="1">
      <c r="A12" s="212" t="str">
        <f>P3</f>
        <v>一方井</v>
      </c>
      <c r="B12" s="212"/>
      <c r="C12" s="212"/>
      <c r="D12" s="212"/>
      <c r="E12" s="212"/>
      <c r="F12" s="7"/>
      <c r="G12" s="140"/>
      <c r="H12" s="140"/>
      <c r="I12" s="140"/>
      <c r="J12" s="8"/>
      <c r="K12" s="7"/>
      <c r="L12" s="140"/>
      <c r="M12" s="140"/>
      <c r="N12" s="140"/>
      <c r="O12" s="8"/>
      <c r="P12" s="141"/>
      <c r="Q12" s="142"/>
      <c r="R12" s="142"/>
      <c r="S12" s="142"/>
      <c r="T12" s="143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J12" s="212" t="str">
        <f>AY3</f>
        <v>築館・栗原西</v>
      </c>
      <c r="AK12" s="212"/>
      <c r="AL12" s="212"/>
      <c r="AM12" s="212"/>
      <c r="AN12" s="212"/>
      <c r="AO12" s="7"/>
      <c r="AP12" s="140"/>
      <c r="AQ12" s="140"/>
      <c r="AR12" s="140"/>
      <c r="AS12" s="8"/>
      <c r="AT12" s="7"/>
      <c r="AU12" s="140"/>
      <c r="AV12" s="140"/>
      <c r="AW12" s="140"/>
      <c r="AX12" s="8"/>
      <c r="AY12" s="141"/>
      <c r="AZ12" s="142"/>
      <c r="BA12" s="142"/>
      <c r="BB12" s="142"/>
      <c r="BC12" s="143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</row>
    <row r="13" spans="1:69" ht="17.25" customHeight="1">
      <c r="A13" s="212"/>
      <c r="B13" s="212"/>
      <c r="C13" s="212"/>
      <c r="D13" s="212"/>
      <c r="E13" s="212"/>
      <c r="F13" s="134">
        <f t="shared" ref="F13" si="8">G13+G14</f>
        <v>0</v>
      </c>
      <c r="G13" s="9">
        <f>S7</f>
        <v>0</v>
      </c>
      <c r="H13" s="10" t="s">
        <v>0</v>
      </c>
      <c r="I13" s="9">
        <f>Q7</f>
        <v>0</v>
      </c>
      <c r="J13" s="136">
        <f t="shared" ref="J13" si="9">I13+I14</f>
        <v>0</v>
      </c>
      <c r="K13" s="134">
        <f>L13+L14</f>
        <v>0</v>
      </c>
      <c r="L13" s="9">
        <f>S10</f>
        <v>0</v>
      </c>
      <c r="M13" s="10" t="s">
        <v>2</v>
      </c>
      <c r="N13" s="9">
        <f>Q10</f>
        <v>0</v>
      </c>
      <c r="O13" s="136">
        <f t="shared" ref="O13" si="10">N13+N14</f>
        <v>0</v>
      </c>
      <c r="P13" s="144"/>
      <c r="Q13" s="145"/>
      <c r="R13" s="145"/>
      <c r="S13" s="145"/>
      <c r="T13" s="146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J13" s="212"/>
      <c r="AK13" s="212"/>
      <c r="AL13" s="212"/>
      <c r="AM13" s="212"/>
      <c r="AN13" s="212"/>
      <c r="AO13" s="134">
        <f t="shared" ref="AO13" si="11">AP13+AP14</f>
        <v>0</v>
      </c>
      <c r="AP13" s="9">
        <f>BB7</f>
        <v>0</v>
      </c>
      <c r="AQ13" s="10" t="s">
        <v>0</v>
      </c>
      <c r="AR13" s="9">
        <f>AZ7</f>
        <v>0</v>
      </c>
      <c r="AS13" s="136">
        <f t="shared" ref="AS13" si="12">AR13+AR14</f>
        <v>0</v>
      </c>
      <c r="AT13" s="134">
        <f>AU13+AU14</f>
        <v>0</v>
      </c>
      <c r="AU13" s="9">
        <f>BB10</f>
        <v>0</v>
      </c>
      <c r="AV13" s="10" t="s">
        <v>2</v>
      </c>
      <c r="AW13" s="9">
        <f>AZ10</f>
        <v>0</v>
      </c>
      <c r="AX13" s="136">
        <f t="shared" ref="AX13" si="13">AW13+AW14</f>
        <v>0</v>
      </c>
      <c r="AY13" s="144"/>
      <c r="AZ13" s="145"/>
      <c r="BA13" s="145"/>
      <c r="BB13" s="145"/>
      <c r="BC13" s="146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</row>
    <row r="14" spans="1:69" ht="17.25" customHeight="1">
      <c r="A14" s="212"/>
      <c r="B14" s="212"/>
      <c r="C14" s="212"/>
      <c r="D14" s="212"/>
      <c r="E14" s="212"/>
      <c r="F14" s="135"/>
      <c r="G14" s="11">
        <f>S8</f>
        <v>0</v>
      </c>
      <c r="H14" s="12" t="s">
        <v>2</v>
      </c>
      <c r="I14" s="11">
        <f>Q8</f>
        <v>0</v>
      </c>
      <c r="J14" s="137"/>
      <c r="K14" s="135"/>
      <c r="L14" s="11">
        <f>S11</f>
        <v>0</v>
      </c>
      <c r="M14" s="12" t="s">
        <v>1</v>
      </c>
      <c r="N14" s="11">
        <f>Q11</f>
        <v>0</v>
      </c>
      <c r="O14" s="137"/>
      <c r="P14" s="147"/>
      <c r="Q14" s="148"/>
      <c r="R14" s="148"/>
      <c r="S14" s="148"/>
      <c r="T14" s="14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J14" s="212"/>
      <c r="AK14" s="212"/>
      <c r="AL14" s="212"/>
      <c r="AM14" s="212"/>
      <c r="AN14" s="212"/>
      <c r="AO14" s="135"/>
      <c r="AP14" s="11">
        <f>BB8</f>
        <v>0</v>
      </c>
      <c r="AQ14" s="12" t="s">
        <v>2</v>
      </c>
      <c r="AR14" s="11">
        <f>AZ8</f>
        <v>0</v>
      </c>
      <c r="AS14" s="137"/>
      <c r="AT14" s="135"/>
      <c r="AU14" s="11">
        <f>BB11</f>
        <v>0</v>
      </c>
      <c r="AV14" s="12" t="s">
        <v>1</v>
      </c>
      <c r="AW14" s="11">
        <f>AZ11</f>
        <v>0</v>
      </c>
      <c r="AX14" s="137"/>
      <c r="AY14" s="147"/>
      <c r="AZ14" s="148"/>
      <c r="BA14" s="148"/>
      <c r="BB14" s="148"/>
      <c r="BC14" s="14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</row>
    <row r="16" spans="1:69" ht="17.25" customHeight="1">
      <c r="A16" s="203" t="s">
        <v>16</v>
      </c>
      <c r="B16" s="204"/>
      <c r="C16" s="204"/>
      <c r="D16" s="204"/>
      <c r="E16" s="205"/>
      <c r="F16" s="213" t="s">
        <v>59</v>
      </c>
      <c r="G16" s="214"/>
      <c r="H16" s="214"/>
      <c r="I16" s="214"/>
      <c r="J16" s="214"/>
      <c r="K16" s="213" t="s">
        <v>157</v>
      </c>
      <c r="L16" s="214"/>
      <c r="M16" s="214"/>
      <c r="N16" s="214"/>
      <c r="O16" s="214"/>
      <c r="P16" s="213" t="s">
        <v>158</v>
      </c>
      <c r="Q16" s="214"/>
      <c r="R16" s="214"/>
      <c r="S16" s="214"/>
      <c r="T16" s="214"/>
      <c r="U16" s="213" t="s">
        <v>159</v>
      </c>
      <c r="V16" s="214"/>
      <c r="W16" s="214"/>
      <c r="X16" s="214"/>
      <c r="Y16" s="214"/>
      <c r="Z16" s="151" t="s">
        <v>3</v>
      </c>
      <c r="AA16" s="151"/>
      <c r="AB16" s="151" t="s">
        <v>4</v>
      </c>
      <c r="AC16" s="151"/>
      <c r="AD16" s="151" t="s">
        <v>5</v>
      </c>
      <c r="AE16" s="151"/>
      <c r="AF16" s="151" t="s">
        <v>6</v>
      </c>
      <c r="AG16" s="151"/>
      <c r="AH16" s="151" t="s">
        <v>7</v>
      </c>
      <c r="AI16" s="151"/>
      <c r="AJ16" s="151" t="s">
        <v>8</v>
      </c>
      <c r="AK16" s="151"/>
      <c r="AL16" s="151" t="s">
        <v>9</v>
      </c>
      <c r="AM16" s="151"/>
    </row>
    <row r="17" spans="1:39" ht="17.25" customHeight="1">
      <c r="A17" s="206"/>
      <c r="B17" s="207"/>
      <c r="C17" s="207"/>
      <c r="D17" s="207"/>
      <c r="E17" s="208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</row>
    <row r="18" spans="1:39" ht="17.25" customHeight="1">
      <c r="A18" s="209"/>
      <c r="B18" s="210"/>
      <c r="C18" s="210"/>
      <c r="D18" s="210"/>
      <c r="E18" s="211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</row>
    <row r="19" spans="1:39" ht="17.25" customHeight="1">
      <c r="A19" s="212" t="str">
        <f>F16</f>
        <v>川口</v>
      </c>
      <c r="B19" s="212"/>
      <c r="C19" s="212"/>
      <c r="D19" s="212"/>
      <c r="E19" s="212"/>
      <c r="F19" s="141"/>
      <c r="G19" s="142"/>
      <c r="H19" s="142"/>
      <c r="I19" s="142"/>
      <c r="J19" s="143"/>
      <c r="K19" s="1">
        <v>3</v>
      </c>
      <c r="L19" s="150"/>
      <c r="M19" s="150"/>
      <c r="N19" s="150"/>
      <c r="O19" s="2"/>
      <c r="P19" s="13"/>
      <c r="Q19" s="198"/>
      <c r="R19" s="198"/>
      <c r="S19" s="198"/>
      <c r="T19" s="14"/>
      <c r="U19" s="1">
        <v>10</v>
      </c>
      <c r="V19" s="150"/>
      <c r="W19" s="150"/>
      <c r="X19" s="150"/>
      <c r="Y19" s="2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</row>
    <row r="20" spans="1:39" ht="17.25" customHeight="1">
      <c r="A20" s="212"/>
      <c r="B20" s="212"/>
      <c r="C20" s="212"/>
      <c r="D20" s="212"/>
      <c r="E20" s="212"/>
      <c r="F20" s="144"/>
      <c r="G20" s="145"/>
      <c r="H20" s="145"/>
      <c r="I20" s="145"/>
      <c r="J20" s="146"/>
      <c r="K20" s="130">
        <f>L20+L21</f>
        <v>0</v>
      </c>
      <c r="L20" s="3"/>
      <c r="M20" s="4" t="s">
        <v>1</v>
      </c>
      <c r="N20" s="3"/>
      <c r="O20" s="132">
        <f>N20+N21</f>
        <v>0</v>
      </c>
      <c r="P20" s="199">
        <f t="shared" ref="P20" si="14">Q20+Q21</f>
        <v>0</v>
      </c>
      <c r="Q20" s="15"/>
      <c r="R20" s="16" t="s">
        <v>2</v>
      </c>
      <c r="S20" s="15"/>
      <c r="T20" s="201">
        <f t="shared" ref="T20" si="15">S20+S21</f>
        <v>0</v>
      </c>
      <c r="U20" s="130">
        <f t="shared" ref="U20" si="16">V20+V21</f>
        <v>0</v>
      </c>
      <c r="V20" s="3"/>
      <c r="W20" s="4" t="s">
        <v>1</v>
      </c>
      <c r="X20" s="3"/>
      <c r="Y20" s="132">
        <f t="shared" ref="Y20" si="17">X20+X21</f>
        <v>0</v>
      </c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</row>
    <row r="21" spans="1:39" ht="17.25" customHeight="1">
      <c r="A21" s="212"/>
      <c r="B21" s="212"/>
      <c r="C21" s="212"/>
      <c r="D21" s="212"/>
      <c r="E21" s="212"/>
      <c r="F21" s="147"/>
      <c r="G21" s="148"/>
      <c r="H21" s="148"/>
      <c r="I21" s="148"/>
      <c r="J21" s="149"/>
      <c r="K21" s="131"/>
      <c r="L21" s="5"/>
      <c r="M21" s="6" t="s">
        <v>2</v>
      </c>
      <c r="N21" s="5"/>
      <c r="O21" s="133"/>
      <c r="P21" s="200"/>
      <c r="Q21" s="17"/>
      <c r="R21" s="18" t="s">
        <v>1</v>
      </c>
      <c r="S21" s="17"/>
      <c r="T21" s="202"/>
      <c r="U21" s="131"/>
      <c r="V21" s="5"/>
      <c r="W21" s="6" t="s">
        <v>1</v>
      </c>
      <c r="X21" s="5"/>
      <c r="Y21" s="133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</row>
    <row r="22" spans="1:39" ht="17.25" customHeight="1">
      <c r="A22" s="212" t="str">
        <f>K16</f>
        <v>棚倉</v>
      </c>
      <c r="B22" s="212"/>
      <c r="C22" s="212"/>
      <c r="D22" s="212"/>
      <c r="E22" s="212"/>
      <c r="F22" s="7"/>
      <c r="G22" s="140"/>
      <c r="H22" s="140"/>
      <c r="I22" s="140"/>
      <c r="J22" s="8"/>
      <c r="K22" s="141"/>
      <c r="L22" s="142"/>
      <c r="M22" s="142"/>
      <c r="N22" s="142"/>
      <c r="O22" s="143"/>
      <c r="P22" s="1">
        <v>9</v>
      </c>
      <c r="Q22" s="150"/>
      <c r="R22" s="150"/>
      <c r="S22" s="150"/>
      <c r="T22" s="2"/>
      <c r="U22" s="13"/>
      <c r="V22" s="198"/>
      <c r="W22" s="198"/>
      <c r="X22" s="198"/>
      <c r="Y22" s="14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</row>
    <row r="23" spans="1:39" ht="17.25" customHeight="1">
      <c r="A23" s="212"/>
      <c r="B23" s="212"/>
      <c r="C23" s="212"/>
      <c r="D23" s="212"/>
      <c r="E23" s="212"/>
      <c r="F23" s="134">
        <f>G23+G24</f>
        <v>0</v>
      </c>
      <c r="G23" s="9">
        <f>N20</f>
        <v>0</v>
      </c>
      <c r="H23" s="10" t="s">
        <v>1</v>
      </c>
      <c r="I23" s="9">
        <f>L20</f>
        <v>0</v>
      </c>
      <c r="J23" s="136">
        <f>I23+I24</f>
        <v>0</v>
      </c>
      <c r="K23" s="144"/>
      <c r="L23" s="145"/>
      <c r="M23" s="145"/>
      <c r="N23" s="145"/>
      <c r="O23" s="146"/>
      <c r="P23" s="130">
        <f t="shared" ref="P23" si="18">Q23+Q24</f>
        <v>0</v>
      </c>
      <c r="Q23" s="3"/>
      <c r="R23" s="4" t="s">
        <v>1</v>
      </c>
      <c r="S23" s="3"/>
      <c r="T23" s="132">
        <f t="shared" ref="T23" si="19">S23+S24</f>
        <v>0</v>
      </c>
      <c r="U23" s="199">
        <f t="shared" ref="U23" si="20">V23+V24</f>
        <v>0</v>
      </c>
      <c r="V23" s="15"/>
      <c r="W23" s="16" t="s">
        <v>2</v>
      </c>
      <c r="X23" s="15"/>
      <c r="Y23" s="201">
        <f t="shared" ref="Y23" si="21">X23+X24</f>
        <v>0</v>
      </c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</row>
    <row r="24" spans="1:39" ht="17.25" customHeight="1">
      <c r="A24" s="212"/>
      <c r="B24" s="212"/>
      <c r="C24" s="212"/>
      <c r="D24" s="212"/>
      <c r="E24" s="212"/>
      <c r="F24" s="135"/>
      <c r="G24" s="11">
        <f>N21</f>
        <v>0</v>
      </c>
      <c r="H24" s="12" t="s">
        <v>1</v>
      </c>
      <c r="I24" s="11">
        <f>L21</f>
        <v>0</v>
      </c>
      <c r="J24" s="137"/>
      <c r="K24" s="147"/>
      <c r="L24" s="148"/>
      <c r="M24" s="148"/>
      <c r="N24" s="148"/>
      <c r="O24" s="149"/>
      <c r="P24" s="131"/>
      <c r="Q24" s="5"/>
      <c r="R24" s="6" t="s">
        <v>1</v>
      </c>
      <c r="S24" s="5"/>
      <c r="T24" s="133"/>
      <c r="U24" s="200"/>
      <c r="V24" s="17"/>
      <c r="W24" s="18" t="s">
        <v>1</v>
      </c>
      <c r="X24" s="17"/>
      <c r="Y24" s="202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</row>
    <row r="25" spans="1:39" ht="17.25" customHeight="1">
      <c r="A25" s="212" t="str">
        <f>P16</f>
        <v>川西B</v>
      </c>
      <c r="B25" s="212"/>
      <c r="C25" s="212"/>
      <c r="D25" s="212"/>
      <c r="E25" s="212"/>
      <c r="F25" s="19"/>
      <c r="G25" s="198"/>
      <c r="H25" s="198"/>
      <c r="I25" s="198"/>
      <c r="J25" s="14"/>
      <c r="K25" s="7"/>
      <c r="L25" s="140"/>
      <c r="M25" s="140"/>
      <c r="N25" s="140"/>
      <c r="O25" s="8"/>
      <c r="P25" s="141"/>
      <c r="Q25" s="142"/>
      <c r="R25" s="142"/>
      <c r="S25" s="142"/>
      <c r="T25" s="143"/>
      <c r="U25" s="1">
        <v>6</v>
      </c>
      <c r="V25" s="150"/>
      <c r="W25" s="150"/>
      <c r="X25" s="150"/>
      <c r="Y25" s="2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</row>
    <row r="26" spans="1:39" ht="17.25" customHeight="1">
      <c r="A26" s="212"/>
      <c r="B26" s="212"/>
      <c r="C26" s="212"/>
      <c r="D26" s="212"/>
      <c r="E26" s="212"/>
      <c r="F26" s="199">
        <f t="shared" ref="F26" si="22">G26+G27</f>
        <v>0</v>
      </c>
      <c r="G26" s="15">
        <f>S20</f>
        <v>0</v>
      </c>
      <c r="H26" s="16" t="s">
        <v>2</v>
      </c>
      <c r="I26" s="15">
        <f>Q20</f>
        <v>0</v>
      </c>
      <c r="J26" s="201">
        <f t="shared" ref="J26" si="23">I26+I27</f>
        <v>0</v>
      </c>
      <c r="K26" s="134">
        <f>L26+L27</f>
        <v>0</v>
      </c>
      <c r="L26" s="9">
        <f>S23</f>
        <v>0</v>
      </c>
      <c r="M26" s="10" t="s">
        <v>2</v>
      </c>
      <c r="N26" s="9">
        <f>Q23</f>
        <v>0</v>
      </c>
      <c r="O26" s="136">
        <f t="shared" ref="O26" si="24">N26+N27</f>
        <v>0</v>
      </c>
      <c r="P26" s="144"/>
      <c r="Q26" s="145"/>
      <c r="R26" s="145"/>
      <c r="S26" s="145"/>
      <c r="T26" s="146"/>
      <c r="U26" s="130">
        <f t="shared" ref="U26" si="25">V26+V27</f>
        <v>0</v>
      </c>
      <c r="V26" s="3"/>
      <c r="W26" s="4" t="s">
        <v>1</v>
      </c>
      <c r="X26" s="3"/>
      <c r="Y26" s="132">
        <f t="shared" ref="Y26" si="26">X26+X27</f>
        <v>0</v>
      </c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</row>
    <row r="27" spans="1:39" ht="17.25" customHeight="1">
      <c r="A27" s="212"/>
      <c r="B27" s="212"/>
      <c r="C27" s="212"/>
      <c r="D27" s="212"/>
      <c r="E27" s="212"/>
      <c r="F27" s="200"/>
      <c r="G27" s="17">
        <f>S21</f>
        <v>0</v>
      </c>
      <c r="H27" s="18" t="s">
        <v>1</v>
      </c>
      <c r="I27" s="17">
        <f>Q21</f>
        <v>0</v>
      </c>
      <c r="J27" s="202"/>
      <c r="K27" s="135"/>
      <c r="L27" s="11">
        <f>S24</f>
        <v>0</v>
      </c>
      <c r="M27" s="12" t="s">
        <v>2</v>
      </c>
      <c r="N27" s="11">
        <f>Q24</f>
        <v>0</v>
      </c>
      <c r="O27" s="137"/>
      <c r="P27" s="147"/>
      <c r="Q27" s="148"/>
      <c r="R27" s="148"/>
      <c r="S27" s="148"/>
      <c r="T27" s="149"/>
      <c r="U27" s="131"/>
      <c r="V27" s="5"/>
      <c r="W27" s="6" t="s">
        <v>2</v>
      </c>
      <c r="X27" s="5"/>
      <c r="Y27" s="133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</row>
    <row r="28" spans="1:39" ht="17.25" customHeight="1">
      <c r="A28" s="212" t="str">
        <f>U16</f>
        <v>今市B</v>
      </c>
      <c r="B28" s="212"/>
      <c r="C28" s="212"/>
      <c r="D28" s="212"/>
      <c r="E28" s="212"/>
      <c r="F28" s="7"/>
      <c r="G28" s="140"/>
      <c r="H28" s="140"/>
      <c r="I28" s="140"/>
      <c r="J28" s="8"/>
      <c r="K28" s="19"/>
      <c r="L28" s="198"/>
      <c r="M28" s="198"/>
      <c r="N28" s="198"/>
      <c r="O28" s="14"/>
      <c r="P28" s="7"/>
      <c r="Q28" s="140"/>
      <c r="R28" s="140"/>
      <c r="S28" s="140"/>
      <c r="T28" s="8"/>
      <c r="U28" s="141"/>
      <c r="V28" s="142"/>
      <c r="W28" s="142"/>
      <c r="X28" s="142"/>
      <c r="Y28" s="143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</row>
    <row r="29" spans="1:39" ht="17.25" customHeight="1">
      <c r="A29" s="212"/>
      <c r="B29" s="212"/>
      <c r="C29" s="212"/>
      <c r="D29" s="212"/>
      <c r="E29" s="212"/>
      <c r="F29" s="134">
        <f t="shared" ref="F29" si="27">G29+G30</f>
        <v>0</v>
      </c>
      <c r="G29" s="9">
        <f>X20</f>
        <v>0</v>
      </c>
      <c r="H29" s="10" t="s">
        <v>2</v>
      </c>
      <c r="I29" s="9">
        <f>V20</f>
        <v>0</v>
      </c>
      <c r="J29" s="136">
        <f t="shared" ref="J29" si="28">I29+I30</f>
        <v>0</v>
      </c>
      <c r="K29" s="199">
        <f>L29+L30</f>
        <v>0</v>
      </c>
      <c r="L29" s="15">
        <f>X23</f>
        <v>0</v>
      </c>
      <c r="M29" s="16" t="s">
        <v>10</v>
      </c>
      <c r="N29" s="15">
        <f>V23</f>
        <v>0</v>
      </c>
      <c r="O29" s="201">
        <f t="shared" ref="O29" si="29">N29+N30</f>
        <v>0</v>
      </c>
      <c r="P29" s="134">
        <f t="shared" ref="P29" si="30">Q29+Q30</f>
        <v>0</v>
      </c>
      <c r="Q29" s="9">
        <f>X26</f>
        <v>0</v>
      </c>
      <c r="R29" s="10" t="s">
        <v>2</v>
      </c>
      <c r="S29" s="9">
        <f>V26</f>
        <v>0</v>
      </c>
      <c r="T29" s="136">
        <f t="shared" ref="T29" si="31">S29+S30</f>
        <v>0</v>
      </c>
      <c r="U29" s="144"/>
      <c r="V29" s="145"/>
      <c r="W29" s="145"/>
      <c r="X29" s="145"/>
      <c r="Y29" s="146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</row>
    <row r="30" spans="1:39" ht="17.25" customHeight="1">
      <c r="A30" s="212"/>
      <c r="B30" s="212"/>
      <c r="C30" s="212"/>
      <c r="D30" s="212"/>
      <c r="E30" s="212"/>
      <c r="F30" s="135"/>
      <c r="G30" s="11">
        <f>X21</f>
        <v>0</v>
      </c>
      <c r="H30" s="12" t="s">
        <v>1</v>
      </c>
      <c r="I30" s="11">
        <f>V21</f>
        <v>0</v>
      </c>
      <c r="J30" s="137"/>
      <c r="K30" s="200"/>
      <c r="L30" s="17">
        <f>X24</f>
        <v>0</v>
      </c>
      <c r="M30" s="18" t="s">
        <v>1</v>
      </c>
      <c r="N30" s="17">
        <f>V24</f>
        <v>0</v>
      </c>
      <c r="O30" s="202"/>
      <c r="P30" s="135"/>
      <c r="Q30" s="11">
        <f>X27</f>
        <v>0</v>
      </c>
      <c r="R30" s="12" t="s">
        <v>1</v>
      </c>
      <c r="S30" s="11">
        <f>V27</f>
        <v>0</v>
      </c>
      <c r="T30" s="137"/>
      <c r="U30" s="147"/>
      <c r="V30" s="148"/>
      <c r="W30" s="148"/>
      <c r="X30" s="148"/>
      <c r="Y30" s="14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</row>
    <row r="32" spans="1:39" ht="17.25" customHeight="1">
      <c r="A32" s="152" t="s">
        <v>12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</row>
    <row r="33" spans="1:69" ht="17.25" customHeight="1">
      <c r="A33" s="203" t="s">
        <v>17</v>
      </c>
      <c r="B33" s="204"/>
      <c r="C33" s="204"/>
      <c r="D33" s="204"/>
      <c r="E33" s="205"/>
      <c r="F33" s="163" t="s">
        <v>61</v>
      </c>
      <c r="G33" s="164"/>
      <c r="H33" s="164"/>
      <c r="I33" s="164"/>
      <c r="J33" s="164"/>
      <c r="K33" s="163" t="s">
        <v>56</v>
      </c>
      <c r="L33" s="164"/>
      <c r="M33" s="164"/>
      <c r="N33" s="164"/>
      <c r="O33" s="164"/>
      <c r="P33" s="163" t="s">
        <v>64</v>
      </c>
      <c r="Q33" s="164"/>
      <c r="R33" s="164"/>
      <c r="S33" s="164"/>
      <c r="T33" s="164"/>
      <c r="U33" s="151" t="s">
        <v>3</v>
      </c>
      <c r="V33" s="151"/>
      <c r="W33" s="151" t="s">
        <v>4</v>
      </c>
      <c r="X33" s="151"/>
      <c r="Y33" s="151" t="s">
        <v>5</v>
      </c>
      <c r="Z33" s="151"/>
      <c r="AA33" s="151" t="s">
        <v>6</v>
      </c>
      <c r="AB33" s="151"/>
      <c r="AC33" s="151" t="s">
        <v>7</v>
      </c>
      <c r="AD33" s="151"/>
      <c r="AE33" s="151" t="s">
        <v>8</v>
      </c>
      <c r="AF33" s="151"/>
      <c r="AG33" s="151" t="s">
        <v>9</v>
      </c>
      <c r="AH33" s="151"/>
      <c r="AJ33" s="203" t="s">
        <v>18</v>
      </c>
      <c r="AK33" s="204"/>
      <c r="AL33" s="204"/>
      <c r="AM33" s="204"/>
      <c r="AN33" s="205"/>
      <c r="AO33" s="163" t="s">
        <v>58</v>
      </c>
      <c r="AP33" s="164"/>
      <c r="AQ33" s="164"/>
      <c r="AR33" s="164"/>
      <c r="AS33" s="164"/>
      <c r="AT33" s="163" t="s">
        <v>157</v>
      </c>
      <c r="AU33" s="164"/>
      <c r="AV33" s="164"/>
      <c r="AW33" s="164"/>
      <c r="AX33" s="164"/>
      <c r="AY33" s="163" t="s">
        <v>33</v>
      </c>
      <c r="AZ33" s="164"/>
      <c r="BA33" s="164"/>
      <c r="BB33" s="164"/>
      <c r="BC33" s="164"/>
      <c r="BD33" s="151" t="s">
        <v>3</v>
      </c>
      <c r="BE33" s="151"/>
      <c r="BF33" s="151" t="s">
        <v>4</v>
      </c>
      <c r="BG33" s="151"/>
      <c r="BH33" s="151" t="s">
        <v>5</v>
      </c>
      <c r="BI33" s="151"/>
      <c r="BJ33" s="151" t="s">
        <v>6</v>
      </c>
      <c r="BK33" s="151"/>
      <c r="BL33" s="151" t="s">
        <v>7</v>
      </c>
      <c r="BM33" s="151"/>
      <c r="BN33" s="151" t="s">
        <v>8</v>
      </c>
      <c r="BO33" s="151"/>
      <c r="BP33" s="151" t="s">
        <v>9</v>
      </c>
      <c r="BQ33" s="151"/>
    </row>
    <row r="34" spans="1:69" ht="17.25" customHeight="1">
      <c r="A34" s="206"/>
      <c r="B34" s="207"/>
      <c r="C34" s="207"/>
      <c r="D34" s="207"/>
      <c r="E34" s="208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J34" s="206"/>
      <c r="AK34" s="207"/>
      <c r="AL34" s="207"/>
      <c r="AM34" s="207"/>
      <c r="AN34" s="208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1:69" ht="17.25" customHeight="1">
      <c r="A35" s="209"/>
      <c r="B35" s="210"/>
      <c r="C35" s="210"/>
      <c r="D35" s="210"/>
      <c r="E35" s="211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J35" s="209"/>
      <c r="AK35" s="210"/>
      <c r="AL35" s="210"/>
      <c r="AM35" s="210"/>
      <c r="AN35" s="211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1:69" ht="17.25" customHeight="1">
      <c r="A36" s="139" t="str">
        <f>F33</f>
        <v>栗原西</v>
      </c>
      <c r="B36" s="139"/>
      <c r="C36" s="139"/>
      <c r="D36" s="139"/>
      <c r="E36" s="139"/>
      <c r="F36" s="141"/>
      <c r="G36" s="142"/>
      <c r="H36" s="142"/>
      <c r="I36" s="142"/>
      <c r="J36" s="143"/>
      <c r="K36" s="1" t="s">
        <v>75</v>
      </c>
      <c r="L36" s="150"/>
      <c r="M36" s="150"/>
      <c r="N36" s="150"/>
      <c r="O36" s="2"/>
      <c r="P36" s="1" t="s">
        <v>77</v>
      </c>
      <c r="Q36" s="150"/>
      <c r="R36" s="150"/>
      <c r="S36" s="150"/>
      <c r="T36" s="2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J36" s="139" t="str">
        <f>AO33</f>
        <v>沼宮内</v>
      </c>
      <c r="AK36" s="139"/>
      <c r="AL36" s="139"/>
      <c r="AM36" s="139"/>
      <c r="AN36" s="139"/>
      <c r="AO36" s="141"/>
      <c r="AP36" s="142"/>
      <c r="AQ36" s="142"/>
      <c r="AR36" s="142"/>
      <c r="AS36" s="143"/>
      <c r="AT36" s="1" t="s">
        <v>78</v>
      </c>
      <c r="AU36" s="150"/>
      <c r="AV36" s="150"/>
      <c r="AW36" s="150"/>
      <c r="AX36" s="2"/>
      <c r="AY36" s="1" t="s">
        <v>80</v>
      </c>
      <c r="AZ36" s="150"/>
      <c r="BA36" s="150"/>
      <c r="BB36" s="150"/>
      <c r="BC36" s="2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</row>
    <row r="37" spans="1:69" ht="17.25" customHeight="1">
      <c r="A37" s="139"/>
      <c r="B37" s="139"/>
      <c r="C37" s="139"/>
      <c r="D37" s="139"/>
      <c r="E37" s="139"/>
      <c r="F37" s="144"/>
      <c r="G37" s="145"/>
      <c r="H37" s="145"/>
      <c r="I37" s="145"/>
      <c r="J37" s="146"/>
      <c r="K37" s="130">
        <f>L37+L38</f>
        <v>0</v>
      </c>
      <c r="L37" s="3"/>
      <c r="M37" s="4" t="s">
        <v>0</v>
      </c>
      <c r="N37" s="3"/>
      <c r="O37" s="132">
        <f>N37+N38</f>
        <v>0</v>
      </c>
      <c r="P37" s="130">
        <f t="shared" ref="P37" si="32">Q37+Q38</f>
        <v>0</v>
      </c>
      <c r="Q37" s="3"/>
      <c r="R37" s="4" t="s">
        <v>0</v>
      </c>
      <c r="S37" s="3"/>
      <c r="T37" s="132">
        <f t="shared" ref="T37" si="33">S37+S38</f>
        <v>0</v>
      </c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J37" s="139"/>
      <c r="AK37" s="139"/>
      <c r="AL37" s="139"/>
      <c r="AM37" s="139"/>
      <c r="AN37" s="139"/>
      <c r="AO37" s="144"/>
      <c r="AP37" s="145"/>
      <c r="AQ37" s="145"/>
      <c r="AR37" s="145"/>
      <c r="AS37" s="146"/>
      <c r="AT37" s="130">
        <f>AU37+AU38</f>
        <v>0</v>
      </c>
      <c r="AU37" s="3"/>
      <c r="AV37" s="4" t="s">
        <v>0</v>
      </c>
      <c r="AW37" s="3"/>
      <c r="AX37" s="132">
        <f>AW37+AW38</f>
        <v>0</v>
      </c>
      <c r="AY37" s="130">
        <f t="shared" ref="AY37" si="34">AZ37+AZ38</f>
        <v>0</v>
      </c>
      <c r="AZ37" s="3"/>
      <c r="BA37" s="4" t="s">
        <v>0</v>
      </c>
      <c r="BB37" s="3"/>
      <c r="BC37" s="132">
        <f t="shared" ref="BC37" si="35">BB37+BB38</f>
        <v>0</v>
      </c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</row>
    <row r="38" spans="1:69" ht="17.25" customHeight="1">
      <c r="A38" s="139"/>
      <c r="B38" s="139"/>
      <c r="C38" s="139"/>
      <c r="D38" s="139"/>
      <c r="E38" s="139"/>
      <c r="F38" s="147"/>
      <c r="G38" s="148"/>
      <c r="H38" s="148"/>
      <c r="I38" s="148"/>
      <c r="J38" s="149"/>
      <c r="K38" s="131"/>
      <c r="L38" s="5"/>
      <c r="M38" s="6" t="s">
        <v>0</v>
      </c>
      <c r="N38" s="5"/>
      <c r="O38" s="133"/>
      <c r="P38" s="131"/>
      <c r="Q38" s="5"/>
      <c r="R38" s="6" t="s">
        <v>0</v>
      </c>
      <c r="S38" s="5"/>
      <c r="T38" s="133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J38" s="139"/>
      <c r="AK38" s="139"/>
      <c r="AL38" s="139"/>
      <c r="AM38" s="139"/>
      <c r="AN38" s="139"/>
      <c r="AO38" s="147"/>
      <c r="AP38" s="148"/>
      <c r="AQ38" s="148"/>
      <c r="AR38" s="148"/>
      <c r="AS38" s="149"/>
      <c r="AT38" s="131"/>
      <c r="AU38" s="5"/>
      <c r="AV38" s="6" t="s">
        <v>0</v>
      </c>
      <c r="AW38" s="5"/>
      <c r="AX38" s="133"/>
      <c r="AY38" s="131"/>
      <c r="AZ38" s="5"/>
      <c r="BA38" s="6" t="s">
        <v>0</v>
      </c>
      <c r="BB38" s="5"/>
      <c r="BC38" s="133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</row>
    <row r="39" spans="1:69" ht="17.25" customHeight="1">
      <c r="A39" s="139" t="str">
        <f>K33</f>
        <v>一方井</v>
      </c>
      <c r="B39" s="139"/>
      <c r="C39" s="139"/>
      <c r="D39" s="139"/>
      <c r="E39" s="139"/>
      <c r="F39" s="7"/>
      <c r="G39" s="140"/>
      <c r="H39" s="140"/>
      <c r="I39" s="140"/>
      <c r="J39" s="8"/>
      <c r="K39" s="141"/>
      <c r="L39" s="142"/>
      <c r="M39" s="142"/>
      <c r="N39" s="142"/>
      <c r="O39" s="143"/>
      <c r="P39" s="1" t="s">
        <v>76</v>
      </c>
      <c r="Q39" s="150"/>
      <c r="R39" s="150"/>
      <c r="S39" s="150"/>
      <c r="T39" s="2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J39" s="139" t="str">
        <f>AT33</f>
        <v>棚倉</v>
      </c>
      <c r="AK39" s="139"/>
      <c r="AL39" s="139"/>
      <c r="AM39" s="139"/>
      <c r="AN39" s="139"/>
      <c r="AO39" s="7"/>
      <c r="AP39" s="140"/>
      <c r="AQ39" s="140"/>
      <c r="AR39" s="140"/>
      <c r="AS39" s="8"/>
      <c r="AT39" s="141"/>
      <c r="AU39" s="142"/>
      <c r="AV39" s="142"/>
      <c r="AW39" s="142"/>
      <c r="AX39" s="143"/>
      <c r="AY39" s="1" t="s">
        <v>79</v>
      </c>
      <c r="AZ39" s="150"/>
      <c r="BA39" s="150"/>
      <c r="BB39" s="150"/>
      <c r="BC39" s="2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</row>
    <row r="40" spans="1:69" ht="17.25" customHeight="1">
      <c r="A40" s="139"/>
      <c r="B40" s="139"/>
      <c r="C40" s="139"/>
      <c r="D40" s="139"/>
      <c r="E40" s="139"/>
      <c r="F40" s="134">
        <f>G40+G41</f>
        <v>0</v>
      </c>
      <c r="G40" s="9">
        <f>N37</f>
        <v>0</v>
      </c>
      <c r="H40" s="10" t="s">
        <v>1</v>
      </c>
      <c r="I40" s="9">
        <f>L37</f>
        <v>0</v>
      </c>
      <c r="J40" s="136">
        <f>I40+I41</f>
        <v>0</v>
      </c>
      <c r="K40" s="144"/>
      <c r="L40" s="145"/>
      <c r="M40" s="145"/>
      <c r="N40" s="145"/>
      <c r="O40" s="146"/>
      <c r="P40" s="130">
        <f t="shared" ref="P40" si="36">Q40+Q41</f>
        <v>0</v>
      </c>
      <c r="Q40" s="3"/>
      <c r="R40" s="4" t="s">
        <v>1</v>
      </c>
      <c r="S40" s="3"/>
      <c r="T40" s="132">
        <f t="shared" ref="T40" si="37">S40+S41</f>
        <v>0</v>
      </c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J40" s="139"/>
      <c r="AK40" s="139"/>
      <c r="AL40" s="139"/>
      <c r="AM40" s="139"/>
      <c r="AN40" s="139"/>
      <c r="AO40" s="134">
        <f>AP40+AP41</f>
        <v>0</v>
      </c>
      <c r="AP40" s="9">
        <f>AW37</f>
        <v>0</v>
      </c>
      <c r="AQ40" s="10" t="s">
        <v>1</v>
      </c>
      <c r="AR40" s="9">
        <f>AU37</f>
        <v>0</v>
      </c>
      <c r="AS40" s="136">
        <f>AR40+AR41</f>
        <v>0</v>
      </c>
      <c r="AT40" s="144"/>
      <c r="AU40" s="145"/>
      <c r="AV40" s="145"/>
      <c r="AW40" s="145"/>
      <c r="AX40" s="146"/>
      <c r="AY40" s="130">
        <f t="shared" ref="AY40" si="38">AZ40+AZ41</f>
        <v>0</v>
      </c>
      <c r="AZ40" s="3"/>
      <c r="BA40" s="4" t="s">
        <v>1</v>
      </c>
      <c r="BB40" s="3"/>
      <c r="BC40" s="132">
        <f t="shared" ref="BC40" si="39">BB40+BB41</f>
        <v>0</v>
      </c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</row>
    <row r="41" spans="1:69" ht="17.25" customHeight="1">
      <c r="A41" s="139"/>
      <c r="B41" s="139"/>
      <c r="C41" s="139"/>
      <c r="D41" s="139"/>
      <c r="E41" s="139"/>
      <c r="F41" s="135"/>
      <c r="G41" s="11">
        <f>N38</f>
        <v>0</v>
      </c>
      <c r="H41" s="12" t="s">
        <v>0</v>
      </c>
      <c r="I41" s="11">
        <f>L38</f>
        <v>0</v>
      </c>
      <c r="J41" s="137"/>
      <c r="K41" s="147"/>
      <c r="L41" s="148"/>
      <c r="M41" s="148"/>
      <c r="N41" s="148"/>
      <c r="O41" s="149"/>
      <c r="P41" s="131"/>
      <c r="Q41" s="5"/>
      <c r="R41" s="6" t="s">
        <v>2</v>
      </c>
      <c r="S41" s="5"/>
      <c r="T41" s="133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J41" s="139"/>
      <c r="AK41" s="139"/>
      <c r="AL41" s="139"/>
      <c r="AM41" s="139"/>
      <c r="AN41" s="139"/>
      <c r="AO41" s="135"/>
      <c r="AP41" s="11">
        <f>AW38</f>
        <v>0</v>
      </c>
      <c r="AQ41" s="12" t="s">
        <v>0</v>
      </c>
      <c r="AR41" s="11">
        <f>AU38</f>
        <v>0</v>
      </c>
      <c r="AS41" s="137"/>
      <c r="AT41" s="147"/>
      <c r="AU41" s="148"/>
      <c r="AV41" s="148"/>
      <c r="AW41" s="148"/>
      <c r="AX41" s="149"/>
      <c r="AY41" s="131"/>
      <c r="AZ41" s="5"/>
      <c r="BA41" s="6" t="s">
        <v>2</v>
      </c>
      <c r="BB41" s="5"/>
      <c r="BC41" s="133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</row>
    <row r="42" spans="1:69" ht="17.25" customHeight="1">
      <c r="A42" s="139" t="str">
        <f>P33</f>
        <v>羽後</v>
      </c>
      <c r="B42" s="139"/>
      <c r="C42" s="139"/>
      <c r="D42" s="139"/>
      <c r="E42" s="139"/>
      <c r="F42" s="7"/>
      <c r="G42" s="140"/>
      <c r="H42" s="140"/>
      <c r="I42" s="140"/>
      <c r="J42" s="8"/>
      <c r="K42" s="7"/>
      <c r="L42" s="140"/>
      <c r="M42" s="140"/>
      <c r="N42" s="140"/>
      <c r="O42" s="8"/>
      <c r="P42" s="141"/>
      <c r="Q42" s="142"/>
      <c r="R42" s="142"/>
      <c r="S42" s="142"/>
      <c r="T42" s="143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J42" s="139" t="str">
        <f>AY33</f>
        <v>川西・米沢</v>
      </c>
      <c r="AK42" s="139"/>
      <c r="AL42" s="139"/>
      <c r="AM42" s="139"/>
      <c r="AN42" s="139"/>
      <c r="AO42" s="7"/>
      <c r="AP42" s="140"/>
      <c r="AQ42" s="140"/>
      <c r="AR42" s="140"/>
      <c r="AS42" s="8"/>
      <c r="AT42" s="7"/>
      <c r="AU42" s="140"/>
      <c r="AV42" s="140"/>
      <c r="AW42" s="140"/>
      <c r="AX42" s="8"/>
      <c r="AY42" s="141"/>
      <c r="AZ42" s="142"/>
      <c r="BA42" s="142"/>
      <c r="BB42" s="142"/>
      <c r="BC42" s="143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</row>
    <row r="43" spans="1:69" ht="17.25" customHeight="1">
      <c r="A43" s="139"/>
      <c r="B43" s="139"/>
      <c r="C43" s="139"/>
      <c r="D43" s="139"/>
      <c r="E43" s="139"/>
      <c r="F43" s="134">
        <f t="shared" ref="F43" si="40">G43+G44</f>
        <v>0</v>
      </c>
      <c r="G43" s="9">
        <f>S37</f>
        <v>0</v>
      </c>
      <c r="H43" s="10" t="s">
        <v>0</v>
      </c>
      <c r="I43" s="9">
        <f>Q37</f>
        <v>0</v>
      </c>
      <c r="J43" s="136">
        <f t="shared" ref="J43" si="41">I43+I44</f>
        <v>0</v>
      </c>
      <c r="K43" s="134">
        <f>L43+L44</f>
        <v>0</v>
      </c>
      <c r="L43" s="9">
        <f>S40</f>
        <v>0</v>
      </c>
      <c r="M43" s="10" t="s">
        <v>2</v>
      </c>
      <c r="N43" s="9">
        <f>Q40</f>
        <v>0</v>
      </c>
      <c r="O43" s="136">
        <f t="shared" ref="O43" si="42">N43+N44</f>
        <v>0</v>
      </c>
      <c r="P43" s="144"/>
      <c r="Q43" s="145"/>
      <c r="R43" s="145"/>
      <c r="S43" s="145"/>
      <c r="T43" s="146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J43" s="139"/>
      <c r="AK43" s="139"/>
      <c r="AL43" s="139"/>
      <c r="AM43" s="139"/>
      <c r="AN43" s="139"/>
      <c r="AO43" s="134">
        <f t="shared" ref="AO43" si="43">AP43+AP44</f>
        <v>0</v>
      </c>
      <c r="AP43" s="9">
        <f>BB37</f>
        <v>0</v>
      </c>
      <c r="AQ43" s="10" t="s">
        <v>0</v>
      </c>
      <c r="AR43" s="9">
        <f>AZ37</f>
        <v>0</v>
      </c>
      <c r="AS43" s="136">
        <f t="shared" ref="AS43" si="44">AR43+AR44</f>
        <v>0</v>
      </c>
      <c r="AT43" s="134">
        <f>AU43+AU44</f>
        <v>0</v>
      </c>
      <c r="AU43" s="9">
        <f>BB40</f>
        <v>0</v>
      </c>
      <c r="AV43" s="10" t="s">
        <v>2</v>
      </c>
      <c r="AW43" s="9">
        <f>AZ40</f>
        <v>0</v>
      </c>
      <c r="AX43" s="136">
        <f t="shared" ref="AX43" si="45">AW43+AW44</f>
        <v>0</v>
      </c>
      <c r="AY43" s="144"/>
      <c r="AZ43" s="145"/>
      <c r="BA43" s="145"/>
      <c r="BB43" s="145"/>
      <c r="BC43" s="146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</row>
    <row r="44" spans="1:69" ht="17.25" customHeight="1">
      <c r="A44" s="139"/>
      <c r="B44" s="139"/>
      <c r="C44" s="139"/>
      <c r="D44" s="139"/>
      <c r="E44" s="139"/>
      <c r="F44" s="135"/>
      <c r="G44" s="11">
        <f>S38</f>
        <v>0</v>
      </c>
      <c r="H44" s="12" t="s">
        <v>2</v>
      </c>
      <c r="I44" s="11">
        <f>Q38</f>
        <v>0</v>
      </c>
      <c r="J44" s="137"/>
      <c r="K44" s="135"/>
      <c r="L44" s="11">
        <f>S41</f>
        <v>0</v>
      </c>
      <c r="M44" s="12" t="s">
        <v>1</v>
      </c>
      <c r="N44" s="11">
        <f>Q41</f>
        <v>0</v>
      </c>
      <c r="O44" s="137"/>
      <c r="P44" s="147"/>
      <c r="Q44" s="148"/>
      <c r="R44" s="148"/>
      <c r="S44" s="148"/>
      <c r="T44" s="14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J44" s="139"/>
      <c r="AK44" s="139"/>
      <c r="AL44" s="139"/>
      <c r="AM44" s="139"/>
      <c r="AN44" s="139"/>
      <c r="AO44" s="135"/>
      <c r="AP44" s="11">
        <f>BB38</f>
        <v>0</v>
      </c>
      <c r="AQ44" s="12" t="s">
        <v>2</v>
      </c>
      <c r="AR44" s="11">
        <f>AZ38</f>
        <v>0</v>
      </c>
      <c r="AS44" s="137"/>
      <c r="AT44" s="135"/>
      <c r="AU44" s="11">
        <f>BB41</f>
        <v>0</v>
      </c>
      <c r="AV44" s="12" t="s">
        <v>1</v>
      </c>
      <c r="AW44" s="11">
        <f>AZ41</f>
        <v>0</v>
      </c>
      <c r="AX44" s="137"/>
      <c r="AY44" s="147"/>
      <c r="AZ44" s="148"/>
      <c r="BA44" s="148"/>
      <c r="BB44" s="148"/>
      <c r="BC44" s="14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</row>
    <row r="46" spans="1:69" ht="17.25" customHeight="1">
      <c r="A46" s="203" t="s">
        <v>19</v>
      </c>
      <c r="B46" s="204"/>
      <c r="C46" s="204"/>
      <c r="D46" s="204"/>
      <c r="E46" s="205"/>
      <c r="F46" s="163" t="s">
        <v>62</v>
      </c>
      <c r="G46" s="164"/>
      <c r="H46" s="164"/>
      <c r="I46" s="164"/>
      <c r="J46" s="164"/>
      <c r="K46" s="163" t="s">
        <v>63</v>
      </c>
      <c r="L46" s="164"/>
      <c r="M46" s="164"/>
      <c r="N46" s="164"/>
      <c r="O46" s="164"/>
      <c r="P46" s="163" t="s">
        <v>59</v>
      </c>
      <c r="Q46" s="164"/>
      <c r="R46" s="164"/>
      <c r="S46" s="164"/>
      <c r="T46" s="164"/>
      <c r="U46" s="163" t="s">
        <v>68</v>
      </c>
      <c r="V46" s="164"/>
      <c r="W46" s="164"/>
      <c r="X46" s="164"/>
      <c r="Y46" s="164"/>
      <c r="Z46" s="151" t="s">
        <v>3</v>
      </c>
      <c r="AA46" s="151"/>
      <c r="AB46" s="151" t="s">
        <v>4</v>
      </c>
      <c r="AC46" s="151"/>
      <c r="AD46" s="151" t="s">
        <v>5</v>
      </c>
      <c r="AE46" s="151"/>
      <c r="AF46" s="151" t="s">
        <v>6</v>
      </c>
      <c r="AG46" s="151"/>
      <c r="AH46" s="151" t="s">
        <v>7</v>
      </c>
      <c r="AI46" s="151"/>
      <c r="AJ46" s="151" t="s">
        <v>8</v>
      </c>
      <c r="AK46" s="151"/>
      <c r="AL46" s="151" t="s">
        <v>9</v>
      </c>
      <c r="AM46" s="151"/>
    </row>
    <row r="47" spans="1:69" ht="17.25" customHeight="1">
      <c r="A47" s="206"/>
      <c r="B47" s="207"/>
      <c r="C47" s="207"/>
      <c r="D47" s="207"/>
      <c r="E47" s="208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</row>
    <row r="48" spans="1:69" ht="17.25" customHeight="1">
      <c r="A48" s="209"/>
      <c r="B48" s="210"/>
      <c r="C48" s="210"/>
      <c r="D48" s="210"/>
      <c r="E48" s="211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</row>
    <row r="49" spans="1:49" ht="17.25" customHeight="1">
      <c r="A49" s="139" t="str">
        <f>F46</f>
        <v>今市</v>
      </c>
      <c r="B49" s="139"/>
      <c r="C49" s="139"/>
      <c r="D49" s="139"/>
      <c r="E49" s="139"/>
      <c r="F49" s="141"/>
      <c r="G49" s="142"/>
      <c r="H49" s="142"/>
      <c r="I49" s="142"/>
      <c r="J49" s="143"/>
      <c r="K49" s="1" t="s">
        <v>81</v>
      </c>
      <c r="L49" s="150"/>
      <c r="M49" s="150"/>
      <c r="N49" s="150"/>
      <c r="O49" s="2"/>
      <c r="P49" s="13"/>
      <c r="Q49" s="198"/>
      <c r="R49" s="198"/>
      <c r="S49" s="198"/>
      <c r="T49" s="14"/>
      <c r="U49" s="1" t="s">
        <v>83</v>
      </c>
      <c r="V49" s="150"/>
      <c r="W49" s="150"/>
      <c r="X49" s="150"/>
      <c r="Y49" s="2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</row>
    <row r="50" spans="1:49" ht="17.25" customHeight="1">
      <c r="A50" s="139"/>
      <c r="B50" s="139"/>
      <c r="C50" s="139"/>
      <c r="D50" s="139"/>
      <c r="E50" s="139"/>
      <c r="F50" s="144"/>
      <c r="G50" s="145"/>
      <c r="H50" s="145"/>
      <c r="I50" s="145"/>
      <c r="J50" s="146"/>
      <c r="K50" s="130">
        <f>L50+L51</f>
        <v>0</v>
      </c>
      <c r="L50" s="3"/>
      <c r="M50" s="4" t="s">
        <v>1</v>
      </c>
      <c r="N50" s="3"/>
      <c r="O50" s="132">
        <f>N50+N51</f>
        <v>0</v>
      </c>
      <c r="P50" s="199">
        <f t="shared" ref="P50" si="46">Q50+Q51</f>
        <v>0</v>
      </c>
      <c r="Q50" s="15"/>
      <c r="R50" s="16" t="s">
        <v>2</v>
      </c>
      <c r="S50" s="15"/>
      <c r="T50" s="201">
        <f t="shared" ref="T50" si="47">S50+S51</f>
        <v>0</v>
      </c>
      <c r="U50" s="130">
        <f t="shared" ref="U50" si="48">V50+V51</f>
        <v>0</v>
      </c>
      <c r="V50" s="3"/>
      <c r="W50" s="4" t="s">
        <v>1</v>
      </c>
      <c r="X50" s="3"/>
      <c r="Y50" s="132">
        <f t="shared" ref="Y50" si="49">X50+X51</f>
        <v>0</v>
      </c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</row>
    <row r="51" spans="1:49" ht="17.25" customHeight="1">
      <c r="A51" s="139"/>
      <c r="B51" s="139"/>
      <c r="C51" s="139"/>
      <c r="D51" s="139"/>
      <c r="E51" s="139"/>
      <c r="F51" s="147"/>
      <c r="G51" s="148"/>
      <c r="H51" s="148"/>
      <c r="I51" s="148"/>
      <c r="J51" s="149"/>
      <c r="K51" s="131"/>
      <c r="L51" s="5"/>
      <c r="M51" s="6" t="s">
        <v>2</v>
      </c>
      <c r="N51" s="5"/>
      <c r="O51" s="133"/>
      <c r="P51" s="200"/>
      <c r="Q51" s="17"/>
      <c r="R51" s="18" t="s">
        <v>1</v>
      </c>
      <c r="S51" s="17"/>
      <c r="T51" s="202"/>
      <c r="U51" s="131"/>
      <c r="V51" s="5"/>
      <c r="W51" s="6" t="s">
        <v>1</v>
      </c>
      <c r="X51" s="5"/>
      <c r="Y51" s="133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</row>
    <row r="52" spans="1:49" ht="17.25" customHeight="1">
      <c r="A52" s="139" t="str">
        <f>K46</f>
        <v>築館</v>
      </c>
      <c r="B52" s="139"/>
      <c r="C52" s="139"/>
      <c r="D52" s="139"/>
      <c r="E52" s="139"/>
      <c r="F52" s="7"/>
      <c r="G52" s="140"/>
      <c r="H52" s="140"/>
      <c r="I52" s="140"/>
      <c r="J52" s="8"/>
      <c r="K52" s="141"/>
      <c r="L52" s="142"/>
      <c r="M52" s="142"/>
      <c r="N52" s="142"/>
      <c r="O52" s="143"/>
      <c r="P52" s="1" t="s">
        <v>84</v>
      </c>
      <c r="Q52" s="150"/>
      <c r="R52" s="150"/>
      <c r="S52" s="150"/>
      <c r="T52" s="2"/>
      <c r="U52" s="13"/>
      <c r="V52" s="198"/>
      <c r="W52" s="198"/>
      <c r="X52" s="198"/>
      <c r="Y52" s="14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</row>
    <row r="53" spans="1:49" ht="17.25" customHeight="1">
      <c r="A53" s="139"/>
      <c r="B53" s="139"/>
      <c r="C53" s="139"/>
      <c r="D53" s="139"/>
      <c r="E53" s="139"/>
      <c r="F53" s="134">
        <f>G53+G54</f>
        <v>0</v>
      </c>
      <c r="G53" s="9">
        <f>N50</f>
        <v>0</v>
      </c>
      <c r="H53" s="10" t="s">
        <v>1</v>
      </c>
      <c r="I53" s="9">
        <f>L50</f>
        <v>0</v>
      </c>
      <c r="J53" s="136">
        <f>I53+I54</f>
        <v>0</v>
      </c>
      <c r="K53" s="144"/>
      <c r="L53" s="145"/>
      <c r="M53" s="145"/>
      <c r="N53" s="145"/>
      <c r="O53" s="146"/>
      <c r="P53" s="130">
        <f t="shared" ref="P53" si="50">Q53+Q54</f>
        <v>0</v>
      </c>
      <c r="Q53" s="3"/>
      <c r="R53" s="4" t="s">
        <v>1</v>
      </c>
      <c r="S53" s="3"/>
      <c r="T53" s="132">
        <f t="shared" ref="T53" si="51">S53+S54</f>
        <v>0</v>
      </c>
      <c r="U53" s="199">
        <f t="shared" ref="U53" si="52">V53+V54</f>
        <v>0</v>
      </c>
      <c r="V53" s="15"/>
      <c r="W53" s="16" t="s">
        <v>2</v>
      </c>
      <c r="X53" s="15"/>
      <c r="Y53" s="201">
        <f t="shared" ref="Y53" si="53">X53+X54</f>
        <v>0</v>
      </c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</row>
    <row r="54" spans="1:49" ht="17.25" customHeight="1">
      <c r="A54" s="139"/>
      <c r="B54" s="139"/>
      <c r="C54" s="139"/>
      <c r="D54" s="139"/>
      <c r="E54" s="139"/>
      <c r="F54" s="135"/>
      <c r="G54" s="11">
        <f>N51</f>
        <v>0</v>
      </c>
      <c r="H54" s="12" t="s">
        <v>1</v>
      </c>
      <c r="I54" s="11">
        <f>L51</f>
        <v>0</v>
      </c>
      <c r="J54" s="137"/>
      <c r="K54" s="147"/>
      <c r="L54" s="148"/>
      <c r="M54" s="148"/>
      <c r="N54" s="148"/>
      <c r="O54" s="149"/>
      <c r="P54" s="131"/>
      <c r="Q54" s="5"/>
      <c r="R54" s="6" t="s">
        <v>1</v>
      </c>
      <c r="S54" s="5"/>
      <c r="T54" s="133"/>
      <c r="U54" s="200"/>
      <c r="V54" s="17"/>
      <c r="W54" s="18" t="s">
        <v>1</v>
      </c>
      <c r="X54" s="17"/>
      <c r="Y54" s="202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</row>
    <row r="55" spans="1:49" ht="17.25" customHeight="1">
      <c r="A55" s="139" t="str">
        <f>P46</f>
        <v>川口</v>
      </c>
      <c r="B55" s="139"/>
      <c r="C55" s="139"/>
      <c r="D55" s="139"/>
      <c r="E55" s="139"/>
      <c r="F55" s="19"/>
      <c r="G55" s="198"/>
      <c r="H55" s="198"/>
      <c r="I55" s="198"/>
      <c r="J55" s="14"/>
      <c r="K55" s="7"/>
      <c r="L55" s="140"/>
      <c r="M55" s="140"/>
      <c r="N55" s="140"/>
      <c r="O55" s="8"/>
      <c r="P55" s="141"/>
      <c r="Q55" s="142"/>
      <c r="R55" s="142"/>
      <c r="S55" s="142"/>
      <c r="T55" s="143"/>
      <c r="U55" s="1" t="s">
        <v>82</v>
      </c>
      <c r="V55" s="150"/>
      <c r="W55" s="150"/>
      <c r="X55" s="150"/>
      <c r="Y55" s="2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</row>
    <row r="56" spans="1:49" ht="17.25" customHeight="1">
      <c r="A56" s="139"/>
      <c r="B56" s="139"/>
      <c r="C56" s="139"/>
      <c r="D56" s="139"/>
      <c r="E56" s="139"/>
      <c r="F56" s="199">
        <f t="shared" ref="F56" si="54">G56+G57</f>
        <v>0</v>
      </c>
      <c r="G56" s="15">
        <f>S50</f>
        <v>0</v>
      </c>
      <c r="H56" s="16" t="s">
        <v>2</v>
      </c>
      <c r="I56" s="15">
        <f>Q50</f>
        <v>0</v>
      </c>
      <c r="J56" s="201">
        <f t="shared" ref="J56" si="55">I56+I57</f>
        <v>0</v>
      </c>
      <c r="K56" s="134">
        <f>L56+L57</f>
        <v>0</v>
      </c>
      <c r="L56" s="9">
        <f>S53</f>
        <v>0</v>
      </c>
      <c r="M56" s="10" t="s">
        <v>2</v>
      </c>
      <c r="N56" s="9">
        <f>Q53</f>
        <v>0</v>
      </c>
      <c r="O56" s="136">
        <f t="shared" ref="O56" si="56">N56+N57</f>
        <v>0</v>
      </c>
      <c r="P56" s="144"/>
      <c r="Q56" s="145"/>
      <c r="R56" s="145"/>
      <c r="S56" s="145"/>
      <c r="T56" s="146"/>
      <c r="U56" s="130">
        <f t="shared" ref="U56" si="57">V56+V57</f>
        <v>0</v>
      </c>
      <c r="V56" s="3"/>
      <c r="W56" s="4" t="s">
        <v>1</v>
      </c>
      <c r="X56" s="3"/>
      <c r="Y56" s="132">
        <f t="shared" ref="Y56" si="58">X56+X57</f>
        <v>0</v>
      </c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</row>
    <row r="57" spans="1:49" ht="17.25" customHeight="1">
      <c r="A57" s="139"/>
      <c r="B57" s="139"/>
      <c r="C57" s="139"/>
      <c r="D57" s="139"/>
      <c r="E57" s="139"/>
      <c r="F57" s="200"/>
      <c r="G57" s="17">
        <f>S51</f>
        <v>0</v>
      </c>
      <c r="H57" s="18" t="s">
        <v>1</v>
      </c>
      <c r="I57" s="17">
        <f>Q51</f>
        <v>0</v>
      </c>
      <c r="J57" s="202"/>
      <c r="K57" s="135"/>
      <c r="L57" s="11">
        <f>S54</f>
        <v>0</v>
      </c>
      <c r="M57" s="12" t="s">
        <v>2</v>
      </c>
      <c r="N57" s="11">
        <f>Q54</f>
        <v>0</v>
      </c>
      <c r="O57" s="137"/>
      <c r="P57" s="147"/>
      <c r="Q57" s="148"/>
      <c r="R57" s="148"/>
      <c r="S57" s="148"/>
      <c r="T57" s="149"/>
      <c r="U57" s="131"/>
      <c r="V57" s="5"/>
      <c r="W57" s="6" t="s">
        <v>2</v>
      </c>
      <c r="X57" s="5"/>
      <c r="Y57" s="133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</row>
    <row r="58" spans="1:49" ht="17.25" customHeight="1">
      <c r="A58" s="139" t="str">
        <f>U46</f>
        <v>高畠・米沢</v>
      </c>
      <c r="B58" s="139"/>
      <c r="C58" s="139"/>
      <c r="D58" s="139"/>
      <c r="E58" s="139"/>
      <c r="F58" s="7"/>
      <c r="G58" s="140"/>
      <c r="H58" s="140"/>
      <c r="I58" s="140"/>
      <c r="J58" s="8"/>
      <c r="K58" s="19"/>
      <c r="L58" s="198"/>
      <c r="M58" s="198"/>
      <c r="N58" s="198"/>
      <c r="O58" s="14"/>
      <c r="P58" s="7"/>
      <c r="Q58" s="140"/>
      <c r="R58" s="140"/>
      <c r="S58" s="140"/>
      <c r="T58" s="8"/>
      <c r="U58" s="141"/>
      <c r="V58" s="142"/>
      <c r="W58" s="142"/>
      <c r="X58" s="142"/>
      <c r="Y58" s="143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</row>
    <row r="59" spans="1:49" ht="17.25" customHeight="1">
      <c r="A59" s="139"/>
      <c r="B59" s="139"/>
      <c r="C59" s="139"/>
      <c r="D59" s="139"/>
      <c r="E59" s="139"/>
      <c r="F59" s="134">
        <f t="shared" ref="F59" si="59">G59+G60</f>
        <v>0</v>
      </c>
      <c r="G59" s="9">
        <f>X50</f>
        <v>0</v>
      </c>
      <c r="H59" s="10" t="s">
        <v>2</v>
      </c>
      <c r="I59" s="9">
        <f>V50</f>
        <v>0</v>
      </c>
      <c r="J59" s="136">
        <f t="shared" ref="J59" si="60">I59+I60</f>
        <v>0</v>
      </c>
      <c r="K59" s="199">
        <f>L59+L60</f>
        <v>0</v>
      </c>
      <c r="L59" s="15">
        <f>X53</f>
        <v>0</v>
      </c>
      <c r="M59" s="16" t="s">
        <v>10</v>
      </c>
      <c r="N59" s="15">
        <f>V53</f>
        <v>0</v>
      </c>
      <c r="O59" s="201">
        <f t="shared" ref="O59" si="61">N59+N60</f>
        <v>0</v>
      </c>
      <c r="P59" s="134">
        <f t="shared" ref="P59" si="62">Q59+Q60</f>
        <v>0</v>
      </c>
      <c r="Q59" s="9">
        <f>X56</f>
        <v>0</v>
      </c>
      <c r="R59" s="10" t="s">
        <v>2</v>
      </c>
      <c r="S59" s="9">
        <f>V56</f>
        <v>0</v>
      </c>
      <c r="T59" s="136">
        <f t="shared" ref="T59" si="63">S59+S60</f>
        <v>0</v>
      </c>
      <c r="U59" s="144"/>
      <c r="V59" s="145"/>
      <c r="W59" s="145"/>
      <c r="X59" s="145"/>
      <c r="Y59" s="146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</row>
    <row r="60" spans="1:49" ht="17.25" customHeight="1">
      <c r="A60" s="139"/>
      <c r="B60" s="139"/>
      <c r="C60" s="139"/>
      <c r="D60" s="139"/>
      <c r="E60" s="139"/>
      <c r="F60" s="135"/>
      <c r="G60" s="11">
        <f>X51</f>
        <v>0</v>
      </c>
      <c r="H60" s="12" t="s">
        <v>1</v>
      </c>
      <c r="I60" s="11">
        <f>V51</f>
        <v>0</v>
      </c>
      <c r="J60" s="137"/>
      <c r="K60" s="200"/>
      <c r="L60" s="17">
        <f>X54</f>
        <v>0</v>
      </c>
      <c r="M60" s="18" t="s">
        <v>1</v>
      </c>
      <c r="N60" s="17">
        <f>V54</f>
        <v>0</v>
      </c>
      <c r="O60" s="202"/>
      <c r="P60" s="135"/>
      <c r="Q60" s="11">
        <f>X57</f>
        <v>0</v>
      </c>
      <c r="R60" s="12" t="s">
        <v>1</v>
      </c>
      <c r="S60" s="11">
        <f>V57</f>
        <v>0</v>
      </c>
      <c r="T60" s="137"/>
      <c r="U60" s="147"/>
      <c r="V60" s="148"/>
      <c r="W60" s="148"/>
      <c r="X60" s="148"/>
      <c r="Y60" s="14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</row>
    <row r="63" spans="1:49" ht="17.25" customHeight="1">
      <c r="A63" s="152" t="s">
        <v>20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</row>
    <row r="64" spans="1:49" ht="17.25" customHeight="1">
      <c r="A64" s="170"/>
      <c r="B64" s="171"/>
      <c r="C64" s="171"/>
      <c r="D64" s="171"/>
      <c r="E64" s="172"/>
      <c r="F64" s="163" t="s">
        <v>22</v>
      </c>
      <c r="G64" s="164"/>
      <c r="H64" s="164"/>
      <c r="I64" s="164"/>
      <c r="J64" s="164"/>
      <c r="K64" s="163" t="s">
        <v>23</v>
      </c>
      <c r="L64" s="164"/>
      <c r="M64" s="164"/>
      <c r="N64" s="164"/>
      <c r="O64" s="164"/>
      <c r="P64" s="163" t="s">
        <v>24</v>
      </c>
      <c r="Q64" s="164"/>
      <c r="R64" s="164"/>
      <c r="S64" s="164"/>
      <c r="T64" s="164"/>
      <c r="U64" s="163" t="s">
        <v>25</v>
      </c>
      <c r="V64" s="164"/>
      <c r="W64" s="164"/>
      <c r="X64" s="164"/>
      <c r="Y64" s="164"/>
      <c r="Z64" s="163" t="s">
        <v>26</v>
      </c>
      <c r="AA64" s="164"/>
      <c r="AB64" s="164"/>
      <c r="AC64" s="164"/>
      <c r="AD64" s="164"/>
      <c r="AE64" s="163" t="s">
        <v>137</v>
      </c>
      <c r="AF64" s="164"/>
      <c r="AG64" s="164"/>
      <c r="AH64" s="164"/>
      <c r="AI64" s="164"/>
      <c r="AJ64" s="151" t="s">
        <v>3</v>
      </c>
      <c r="AK64" s="151"/>
      <c r="AL64" s="151" t="s">
        <v>4</v>
      </c>
      <c r="AM64" s="151"/>
      <c r="AN64" s="151" t="s">
        <v>5</v>
      </c>
      <c r="AO64" s="151"/>
      <c r="AP64" s="151" t="s">
        <v>6</v>
      </c>
      <c r="AQ64" s="151"/>
      <c r="AR64" s="151" t="s">
        <v>7</v>
      </c>
      <c r="AS64" s="151"/>
      <c r="AT64" s="151" t="s">
        <v>8</v>
      </c>
      <c r="AU64" s="151"/>
      <c r="AV64" s="151" t="s">
        <v>9</v>
      </c>
      <c r="AW64" s="151"/>
    </row>
    <row r="65" spans="1:49" ht="17.25" customHeight="1">
      <c r="A65" s="173"/>
      <c r="B65" s="174"/>
      <c r="C65" s="174"/>
      <c r="D65" s="174"/>
      <c r="E65" s="175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</row>
    <row r="66" spans="1:49" ht="17.25" customHeight="1">
      <c r="A66" s="176"/>
      <c r="B66" s="177"/>
      <c r="C66" s="177"/>
      <c r="D66" s="177"/>
      <c r="E66" s="178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</row>
    <row r="67" spans="1:49" ht="17.25" customHeight="1">
      <c r="A67" s="139" t="str">
        <f>F64</f>
        <v>A1位</v>
      </c>
      <c r="B67" s="139"/>
      <c r="C67" s="139"/>
      <c r="D67" s="139"/>
      <c r="E67" s="139"/>
      <c r="F67" s="141"/>
      <c r="G67" s="142"/>
      <c r="H67" s="142"/>
      <c r="I67" s="142"/>
      <c r="J67" s="143"/>
      <c r="K67" s="53">
        <v>11</v>
      </c>
      <c r="L67" s="197"/>
      <c r="M67" s="197"/>
      <c r="N67" s="197"/>
      <c r="O67" s="42"/>
      <c r="P67" s="40">
        <v>19</v>
      </c>
      <c r="Q67" s="197"/>
      <c r="R67" s="197"/>
      <c r="S67" s="197"/>
      <c r="T67" s="42"/>
      <c r="U67" s="41">
        <v>24</v>
      </c>
      <c r="V67" s="197"/>
      <c r="W67" s="197"/>
      <c r="X67" s="197"/>
      <c r="Y67" s="42"/>
      <c r="Z67" s="41">
        <v>29</v>
      </c>
      <c r="AA67" s="197"/>
      <c r="AB67" s="197"/>
      <c r="AC67" s="197"/>
      <c r="AD67" s="42"/>
      <c r="AE67" s="41">
        <v>16</v>
      </c>
      <c r="AF67" s="197"/>
      <c r="AG67" s="197"/>
      <c r="AH67" s="197"/>
      <c r="AI67" s="42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</row>
    <row r="68" spans="1:49" ht="17.25" customHeight="1">
      <c r="A68" s="139"/>
      <c r="B68" s="139"/>
      <c r="C68" s="139"/>
      <c r="D68" s="139"/>
      <c r="E68" s="139"/>
      <c r="F68" s="144"/>
      <c r="G68" s="145"/>
      <c r="H68" s="145"/>
      <c r="I68" s="145"/>
      <c r="J68" s="146"/>
      <c r="K68" s="183">
        <f>L68+L69</f>
        <v>0</v>
      </c>
      <c r="L68" s="43"/>
      <c r="M68" s="44" t="s">
        <v>0</v>
      </c>
      <c r="N68" s="43"/>
      <c r="O68" s="185">
        <f>N68+N69</f>
        <v>0</v>
      </c>
      <c r="P68" s="183">
        <f t="shared" ref="P68" si="64">Q68+Q69</f>
        <v>0</v>
      </c>
      <c r="Q68" s="43"/>
      <c r="R68" s="44" t="s">
        <v>0</v>
      </c>
      <c r="S68" s="43"/>
      <c r="T68" s="185">
        <f t="shared" ref="T68" si="65">S68+S69</f>
        <v>0</v>
      </c>
      <c r="U68" s="183">
        <f t="shared" ref="U68" si="66">V68+V69</f>
        <v>0</v>
      </c>
      <c r="V68" s="43"/>
      <c r="W68" s="44" t="s">
        <v>0</v>
      </c>
      <c r="X68" s="43"/>
      <c r="Y68" s="185">
        <f t="shared" ref="Y68" si="67">X68+X69</f>
        <v>0</v>
      </c>
      <c r="Z68" s="183">
        <f t="shared" ref="Z68" si="68">AA68+AA69</f>
        <v>0</v>
      </c>
      <c r="AA68" s="43"/>
      <c r="AB68" s="44" t="s">
        <v>0</v>
      </c>
      <c r="AC68" s="43"/>
      <c r="AD68" s="185">
        <f t="shared" ref="AD68" si="69">AC68+AC69</f>
        <v>0</v>
      </c>
      <c r="AE68" s="183">
        <f t="shared" ref="AE68" si="70">AF68+AF69</f>
        <v>0</v>
      </c>
      <c r="AF68" s="43"/>
      <c r="AG68" s="44" t="s">
        <v>0</v>
      </c>
      <c r="AH68" s="43"/>
      <c r="AI68" s="185">
        <f t="shared" ref="AI68" si="71">AH68+AH69</f>
        <v>0</v>
      </c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</row>
    <row r="69" spans="1:49" ht="17.25" customHeight="1">
      <c r="A69" s="139"/>
      <c r="B69" s="139"/>
      <c r="C69" s="139"/>
      <c r="D69" s="139"/>
      <c r="E69" s="139"/>
      <c r="F69" s="147"/>
      <c r="G69" s="148"/>
      <c r="H69" s="148"/>
      <c r="I69" s="148"/>
      <c r="J69" s="149"/>
      <c r="K69" s="184"/>
      <c r="L69" s="45"/>
      <c r="M69" s="46" t="s">
        <v>0</v>
      </c>
      <c r="N69" s="45"/>
      <c r="O69" s="186"/>
      <c r="P69" s="184"/>
      <c r="Q69" s="45"/>
      <c r="R69" s="46" t="s">
        <v>0</v>
      </c>
      <c r="S69" s="45"/>
      <c r="T69" s="186"/>
      <c r="U69" s="184"/>
      <c r="V69" s="45"/>
      <c r="W69" s="46" t="s">
        <v>0</v>
      </c>
      <c r="X69" s="45"/>
      <c r="Y69" s="186"/>
      <c r="Z69" s="184"/>
      <c r="AA69" s="45"/>
      <c r="AB69" s="46" t="s">
        <v>0</v>
      </c>
      <c r="AC69" s="45"/>
      <c r="AD69" s="186"/>
      <c r="AE69" s="184"/>
      <c r="AF69" s="45"/>
      <c r="AG69" s="46" t="s">
        <v>0</v>
      </c>
      <c r="AH69" s="45"/>
      <c r="AI69" s="186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</row>
    <row r="70" spans="1:49" ht="17.25" customHeight="1">
      <c r="A70" s="139" t="str">
        <f>K64</f>
        <v>B1位</v>
      </c>
      <c r="B70" s="139"/>
      <c r="C70" s="139"/>
      <c r="D70" s="139"/>
      <c r="E70" s="139"/>
      <c r="F70" s="7"/>
      <c r="G70" s="140"/>
      <c r="H70" s="140"/>
      <c r="I70" s="140"/>
      <c r="J70" s="8"/>
      <c r="K70" s="141"/>
      <c r="L70" s="142"/>
      <c r="M70" s="142"/>
      <c r="N70" s="142"/>
      <c r="O70" s="143"/>
      <c r="P70" s="41">
        <v>14</v>
      </c>
      <c r="Q70" s="197"/>
      <c r="R70" s="197"/>
      <c r="S70" s="197"/>
      <c r="T70" s="42"/>
      <c r="U70" s="41">
        <v>30</v>
      </c>
      <c r="V70" s="197"/>
      <c r="W70" s="197"/>
      <c r="X70" s="197"/>
      <c r="Y70" s="42"/>
      <c r="Z70" s="40">
        <v>20</v>
      </c>
      <c r="AA70" s="197"/>
      <c r="AB70" s="197"/>
      <c r="AC70" s="197"/>
      <c r="AD70" s="42"/>
      <c r="AE70" s="41">
        <v>25</v>
      </c>
      <c r="AF70" s="197"/>
      <c r="AG70" s="197"/>
      <c r="AH70" s="197"/>
      <c r="AI70" s="42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</row>
    <row r="71" spans="1:49" ht="17.25" customHeight="1">
      <c r="A71" s="139"/>
      <c r="B71" s="139"/>
      <c r="C71" s="139"/>
      <c r="D71" s="139"/>
      <c r="E71" s="139"/>
      <c r="F71" s="134">
        <f>G71+G72</f>
        <v>0</v>
      </c>
      <c r="G71" s="9">
        <f>N68</f>
        <v>0</v>
      </c>
      <c r="H71" s="10" t="s">
        <v>0</v>
      </c>
      <c r="I71" s="9">
        <f>L68</f>
        <v>0</v>
      </c>
      <c r="J71" s="136">
        <f>I71+I72</f>
        <v>0</v>
      </c>
      <c r="K71" s="144"/>
      <c r="L71" s="145"/>
      <c r="M71" s="145"/>
      <c r="N71" s="145"/>
      <c r="O71" s="146"/>
      <c r="P71" s="183">
        <f t="shared" ref="P71" si="72">Q71+Q72</f>
        <v>0</v>
      </c>
      <c r="Q71" s="43"/>
      <c r="R71" s="44" t="s">
        <v>0</v>
      </c>
      <c r="S71" s="43"/>
      <c r="T71" s="185">
        <f t="shared" ref="T71" si="73">S71+S72</f>
        <v>0</v>
      </c>
      <c r="U71" s="183">
        <f t="shared" ref="U71" si="74">V71+V72</f>
        <v>0</v>
      </c>
      <c r="V71" s="43"/>
      <c r="W71" s="44" t="s">
        <v>0</v>
      </c>
      <c r="X71" s="43"/>
      <c r="Y71" s="185">
        <f t="shared" ref="Y71" si="75">X71+X72</f>
        <v>0</v>
      </c>
      <c r="Z71" s="183">
        <f t="shared" ref="Z71" si="76">AA71+AA72</f>
        <v>0</v>
      </c>
      <c r="AA71" s="43"/>
      <c r="AB71" s="44" t="s">
        <v>0</v>
      </c>
      <c r="AC71" s="43"/>
      <c r="AD71" s="185">
        <f t="shared" ref="AD71" si="77">AC71+AC72</f>
        <v>0</v>
      </c>
      <c r="AE71" s="183">
        <f t="shared" ref="AE71" si="78">AF71+AF72</f>
        <v>0</v>
      </c>
      <c r="AF71" s="43"/>
      <c r="AG71" s="44" t="s">
        <v>0</v>
      </c>
      <c r="AH71" s="43"/>
      <c r="AI71" s="185">
        <f t="shared" ref="AI71" si="79">AH71+AH72</f>
        <v>0</v>
      </c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</row>
    <row r="72" spans="1:49" ht="17.25" customHeight="1">
      <c r="A72" s="139"/>
      <c r="B72" s="139"/>
      <c r="C72" s="139"/>
      <c r="D72" s="139"/>
      <c r="E72" s="139"/>
      <c r="F72" s="135"/>
      <c r="G72" s="11">
        <f>N69</f>
        <v>0</v>
      </c>
      <c r="H72" s="12" t="s">
        <v>0</v>
      </c>
      <c r="I72" s="11">
        <f>L69</f>
        <v>0</v>
      </c>
      <c r="J72" s="137"/>
      <c r="K72" s="147"/>
      <c r="L72" s="148"/>
      <c r="M72" s="148"/>
      <c r="N72" s="148"/>
      <c r="O72" s="149"/>
      <c r="P72" s="184"/>
      <c r="Q72" s="45"/>
      <c r="R72" s="46" t="s">
        <v>0</v>
      </c>
      <c r="S72" s="45"/>
      <c r="T72" s="186"/>
      <c r="U72" s="184"/>
      <c r="V72" s="45"/>
      <c r="W72" s="46" t="s">
        <v>0</v>
      </c>
      <c r="X72" s="45"/>
      <c r="Y72" s="186"/>
      <c r="Z72" s="184"/>
      <c r="AA72" s="45"/>
      <c r="AB72" s="46" t="s">
        <v>0</v>
      </c>
      <c r="AC72" s="45"/>
      <c r="AD72" s="186"/>
      <c r="AE72" s="184"/>
      <c r="AF72" s="45"/>
      <c r="AG72" s="46" t="s">
        <v>0</v>
      </c>
      <c r="AH72" s="45"/>
      <c r="AI72" s="186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</row>
    <row r="73" spans="1:49" ht="17.25" customHeight="1">
      <c r="A73" s="139" t="str">
        <f>P64</f>
        <v>C1位</v>
      </c>
      <c r="B73" s="139"/>
      <c r="C73" s="139"/>
      <c r="D73" s="139"/>
      <c r="E73" s="139"/>
      <c r="F73" s="7"/>
      <c r="G73" s="140"/>
      <c r="H73" s="140"/>
      <c r="I73" s="140"/>
      <c r="J73" s="8"/>
      <c r="K73" s="47"/>
      <c r="L73" s="187"/>
      <c r="M73" s="187"/>
      <c r="N73" s="187"/>
      <c r="O73" s="48"/>
      <c r="P73" s="141"/>
      <c r="Q73" s="142"/>
      <c r="R73" s="142"/>
      <c r="S73" s="142"/>
      <c r="T73" s="143"/>
      <c r="U73" s="53">
        <v>12</v>
      </c>
      <c r="V73" s="197"/>
      <c r="W73" s="197"/>
      <c r="X73" s="197"/>
      <c r="Y73" s="42"/>
      <c r="Z73" s="41">
        <v>26</v>
      </c>
      <c r="AA73" s="197"/>
      <c r="AB73" s="197"/>
      <c r="AC73" s="197"/>
      <c r="AD73" s="42"/>
      <c r="AE73" s="41">
        <v>31</v>
      </c>
      <c r="AF73" s="197"/>
      <c r="AG73" s="197"/>
      <c r="AH73" s="197"/>
      <c r="AI73" s="42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</row>
    <row r="74" spans="1:49" ht="17.25" customHeight="1">
      <c r="A74" s="139"/>
      <c r="B74" s="139"/>
      <c r="C74" s="139"/>
      <c r="D74" s="139"/>
      <c r="E74" s="139"/>
      <c r="F74" s="134">
        <f t="shared" ref="F74" si="80">G74+G75</f>
        <v>0</v>
      </c>
      <c r="G74" s="9">
        <f>S68</f>
        <v>0</v>
      </c>
      <c r="H74" s="10" t="s">
        <v>0</v>
      </c>
      <c r="I74" s="9">
        <f>Q68</f>
        <v>0</v>
      </c>
      <c r="J74" s="136">
        <f t="shared" ref="J74" si="81">I74+I75</f>
        <v>0</v>
      </c>
      <c r="K74" s="179">
        <f>L74+L75</f>
        <v>0</v>
      </c>
      <c r="L74" s="49">
        <f>S71</f>
        <v>0</v>
      </c>
      <c r="M74" s="50" t="s">
        <v>0</v>
      </c>
      <c r="N74" s="49">
        <f>Q71</f>
        <v>0</v>
      </c>
      <c r="O74" s="181">
        <f t="shared" ref="O74" si="82">N74+N75</f>
        <v>0</v>
      </c>
      <c r="P74" s="144"/>
      <c r="Q74" s="145"/>
      <c r="R74" s="145"/>
      <c r="S74" s="145"/>
      <c r="T74" s="146"/>
      <c r="U74" s="183">
        <f t="shared" ref="U74" si="83">V74+V75</f>
        <v>0</v>
      </c>
      <c r="V74" s="43"/>
      <c r="W74" s="44" t="s">
        <v>0</v>
      </c>
      <c r="X74" s="43"/>
      <c r="Y74" s="185">
        <f t="shared" ref="Y74" si="84">X74+X75</f>
        <v>0</v>
      </c>
      <c r="Z74" s="183">
        <f t="shared" ref="Z74" si="85">AA74+AA75</f>
        <v>0</v>
      </c>
      <c r="AA74" s="43"/>
      <c r="AB74" s="44" t="s">
        <v>0</v>
      </c>
      <c r="AC74" s="43"/>
      <c r="AD74" s="185">
        <f t="shared" ref="AD74" si="86">AC74+AC75</f>
        <v>0</v>
      </c>
      <c r="AE74" s="183">
        <f t="shared" ref="AE74" si="87">AF74+AF75</f>
        <v>0</v>
      </c>
      <c r="AF74" s="43"/>
      <c r="AG74" s="44" t="s">
        <v>0</v>
      </c>
      <c r="AH74" s="43"/>
      <c r="AI74" s="185">
        <f t="shared" ref="AI74" si="88">AH74+AH75</f>
        <v>0</v>
      </c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</row>
    <row r="75" spans="1:49" ht="17.25" customHeight="1">
      <c r="A75" s="139"/>
      <c r="B75" s="139"/>
      <c r="C75" s="139"/>
      <c r="D75" s="139"/>
      <c r="E75" s="139"/>
      <c r="F75" s="135"/>
      <c r="G75" s="11">
        <f>S69</f>
        <v>0</v>
      </c>
      <c r="H75" s="12" t="s">
        <v>0</v>
      </c>
      <c r="I75" s="11">
        <f>Q69</f>
        <v>0</v>
      </c>
      <c r="J75" s="137"/>
      <c r="K75" s="180"/>
      <c r="L75" s="51">
        <f>S72</f>
        <v>0</v>
      </c>
      <c r="M75" s="52" t="s">
        <v>0</v>
      </c>
      <c r="N75" s="51">
        <f>Q72</f>
        <v>0</v>
      </c>
      <c r="O75" s="182"/>
      <c r="P75" s="147"/>
      <c r="Q75" s="148"/>
      <c r="R75" s="148"/>
      <c r="S75" s="148"/>
      <c r="T75" s="149"/>
      <c r="U75" s="184"/>
      <c r="V75" s="45"/>
      <c r="W75" s="46" t="s">
        <v>0</v>
      </c>
      <c r="X75" s="45"/>
      <c r="Y75" s="186"/>
      <c r="Z75" s="184"/>
      <c r="AA75" s="45"/>
      <c r="AB75" s="46" t="s">
        <v>0</v>
      </c>
      <c r="AC75" s="45"/>
      <c r="AD75" s="186"/>
      <c r="AE75" s="184"/>
      <c r="AF75" s="45"/>
      <c r="AG75" s="46" t="s">
        <v>0</v>
      </c>
      <c r="AH75" s="45"/>
      <c r="AI75" s="186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</row>
    <row r="76" spans="1:49" ht="17.25" customHeight="1">
      <c r="A76" s="139" t="str">
        <f>U64</f>
        <v>A2位</v>
      </c>
      <c r="B76" s="139"/>
      <c r="C76" s="139"/>
      <c r="D76" s="139"/>
      <c r="E76" s="139"/>
      <c r="F76" s="7"/>
      <c r="G76" s="140"/>
      <c r="H76" s="140"/>
      <c r="I76" s="140"/>
      <c r="J76" s="8"/>
      <c r="K76" s="47"/>
      <c r="L76" s="187"/>
      <c r="M76" s="187"/>
      <c r="N76" s="187"/>
      <c r="O76" s="48"/>
      <c r="P76" s="47"/>
      <c r="Q76" s="187"/>
      <c r="R76" s="187"/>
      <c r="S76" s="187"/>
      <c r="T76" s="48"/>
      <c r="U76" s="141"/>
      <c r="V76" s="142"/>
      <c r="W76" s="142"/>
      <c r="X76" s="142"/>
      <c r="Y76" s="143"/>
      <c r="Z76" s="41">
        <v>15</v>
      </c>
      <c r="AA76" s="197"/>
      <c r="AB76" s="197"/>
      <c r="AC76" s="197"/>
      <c r="AD76" s="42"/>
      <c r="AE76" s="40">
        <v>21</v>
      </c>
      <c r="AF76" s="197"/>
      <c r="AG76" s="197"/>
      <c r="AH76" s="197"/>
      <c r="AI76" s="42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</row>
    <row r="77" spans="1:49" ht="17.25" customHeight="1">
      <c r="A77" s="139"/>
      <c r="B77" s="139"/>
      <c r="C77" s="139"/>
      <c r="D77" s="139"/>
      <c r="E77" s="139"/>
      <c r="F77" s="134">
        <f t="shared" ref="F77" si="89">G77+G78</f>
        <v>0</v>
      </c>
      <c r="G77" s="9">
        <f>X68</f>
        <v>0</v>
      </c>
      <c r="H77" s="10" t="s">
        <v>0</v>
      </c>
      <c r="I77" s="9">
        <f>V68</f>
        <v>0</v>
      </c>
      <c r="J77" s="136">
        <f t="shared" ref="J77" si="90">I77+I78</f>
        <v>0</v>
      </c>
      <c r="K77" s="179">
        <f>L77+L78</f>
        <v>0</v>
      </c>
      <c r="L77" s="49">
        <f>X71</f>
        <v>0</v>
      </c>
      <c r="M77" s="50" t="s">
        <v>0</v>
      </c>
      <c r="N77" s="49">
        <f>V71</f>
        <v>0</v>
      </c>
      <c r="O77" s="181">
        <f t="shared" ref="O77" si="91">N77+N78</f>
        <v>0</v>
      </c>
      <c r="P77" s="179">
        <f t="shared" ref="P77" si="92">Q77+Q78</f>
        <v>0</v>
      </c>
      <c r="Q77" s="49">
        <f>X74</f>
        <v>0</v>
      </c>
      <c r="R77" s="50" t="s">
        <v>0</v>
      </c>
      <c r="S77" s="49">
        <f>V74</f>
        <v>0</v>
      </c>
      <c r="T77" s="181">
        <f t="shared" ref="T77" si="93">S77+S78</f>
        <v>0</v>
      </c>
      <c r="U77" s="144"/>
      <c r="V77" s="145"/>
      <c r="W77" s="145"/>
      <c r="X77" s="145"/>
      <c r="Y77" s="146"/>
      <c r="Z77" s="183">
        <f t="shared" ref="Z77" si="94">AA77+AA78</f>
        <v>0</v>
      </c>
      <c r="AA77" s="43"/>
      <c r="AB77" s="44" t="s">
        <v>0</v>
      </c>
      <c r="AC77" s="43"/>
      <c r="AD77" s="185">
        <f t="shared" ref="AD77" si="95">AC77+AC78</f>
        <v>0</v>
      </c>
      <c r="AE77" s="183">
        <f t="shared" ref="AE77" si="96">AF77+AF78</f>
        <v>0</v>
      </c>
      <c r="AF77" s="43"/>
      <c r="AG77" s="44" t="s">
        <v>0</v>
      </c>
      <c r="AH77" s="43"/>
      <c r="AI77" s="185">
        <f t="shared" ref="AI77" si="97">AH77+AH78</f>
        <v>0</v>
      </c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</row>
    <row r="78" spans="1:49" ht="17.25" customHeight="1">
      <c r="A78" s="139"/>
      <c r="B78" s="139"/>
      <c r="C78" s="139"/>
      <c r="D78" s="139"/>
      <c r="E78" s="139"/>
      <c r="F78" s="135"/>
      <c r="G78" s="11">
        <f>X69</f>
        <v>0</v>
      </c>
      <c r="H78" s="12" t="s">
        <v>0</v>
      </c>
      <c r="I78" s="11">
        <f>V69</f>
        <v>0</v>
      </c>
      <c r="J78" s="137"/>
      <c r="K78" s="180"/>
      <c r="L78" s="51">
        <f>X72</f>
        <v>0</v>
      </c>
      <c r="M78" s="52" t="s">
        <v>0</v>
      </c>
      <c r="N78" s="51">
        <f>V72</f>
        <v>0</v>
      </c>
      <c r="O78" s="182"/>
      <c r="P78" s="180"/>
      <c r="Q78" s="51">
        <f>X75</f>
        <v>0</v>
      </c>
      <c r="R78" s="52" t="s">
        <v>0</v>
      </c>
      <c r="S78" s="51">
        <f>V75</f>
        <v>0</v>
      </c>
      <c r="T78" s="182"/>
      <c r="U78" s="147"/>
      <c r="V78" s="148"/>
      <c r="W78" s="148"/>
      <c r="X78" s="148"/>
      <c r="Y78" s="149"/>
      <c r="Z78" s="184"/>
      <c r="AA78" s="45"/>
      <c r="AB78" s="46" t="s">
        <v>0</v>
      </c>
      <c r="AC78" s="45"/>
      <c r="AD78" s="186"/>
      <c r="AE78" s="184"/>
      <c r="AF78" s="45"/>
      <c r="AG78" s="46" t="s">
        <v>0</v>
      </c>
      <c r="AH78" s="45"/>
      <c r="AI78" s="186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</row>
    <row r="79" spans="1:49" ht="17.25" customHeight="1">
      <c r="A79" s="139" t="str">
        <f>Z64</f>
        <v>B2位</v>
      </c>
      <c r="B79" s="139"/>
      <c r="C79" s="139"/>
      <c r="D79" s="139"/>
      <c r="E79" s="139"/>
      <c r="F79" s="20"/>
      <c r="G79" s="169"/>
      <c r="H79" s="169"/>
      <c r="I79" s="169"/>
      <c r="J79" s="20"/>
      <c r="K79" s="47"/>
      <c r="L79" s="187"/>
      <c r="M79" s="187"/>
      <c r="N79" s="187"/>
      <c r="O79" s="48"/>
      <c r="P79" s="47"/>
      <c r="Q79" s="187"/>
      <c r="R79" s="187"/>
      <c r="S79" s="187"/>
      <c r="T79" s="48"/>
      <c r="U79" s="47"/>
      <c r="V79" s="187"/>
      <c r="W79" s="187"/>
      <c r="X79" s="187"/>
      <c r="Y79" s="48"/>
      <c r="Z79" s="141"/>
      <c r="AA79" s="142"/>
      <c r="AB79" s="142"/>
      <c r="AC79" s="142"/>
      <c r="AD79" s="143"/>
      <c r="AE79" s="53">
        <v>13</v>
      </c>
      <c r="AF79" s="197"/>
      <c r="AG79" s="197"/>
      <c r="AH79" s="197"/>
      <c r="AI79" s="42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</row>
    <row r="80" spans="1:49" ht="17.25" customHeight="1">
      <c r="A80" s="139"/>
      <c r="B80" s="139"/>
      <c r="C80" s="139"/>
      <c r="D80" s="139"/>
      <c r="E80" s="139"/>
      <c r="F80" s="165">
        <f>SUM(G80+G81)</f>
        <v>0</v>
      </c>
      <c r="G80" s="20">
        <f>AC68</f>
        <v>0</v>
      </c>
      <c r="H80" s="10" t="s">
        <v>0</v>
      </c>
      <c r="I80" s="20">
        <f>AA68</f>
        <v>0</v>
      </c>
      <c r="J80" s="167">
        <f>SUM(I80+I81)</f>
        <v>0</v>
      </c>
      <c r="K80" s="179">
        <f t="shared" ref="K80" si="98">L80+L81</f>
        <v>0</v>
      </c>
      <c r="L80" s="49">
        <f>AC71</f>
        <v>0</v>
      </c>
      <c r="M80" s="50" t="s">
        <v>0</v>
      </c>
      <c r="N80" s="49">
        <f>AA71</f>
        <v>0</v>
      </c>
      <c r="O80" s="181">
        <f t="shared" ref="O80" si="99">N80+N81</f>
        <v>0</v>
      </c>
      <c r="P80" s="179">
        <f t="shared" ref="P80" si="100">Q80+Q81</f>
        <v>0</v>
      </c>
      <c r="Q80" s="49">
        <f>AC74</f>
        <v>0</v>
      </c>
      <c r="R80" s="50" t="s">
        <v>0</v>
      </c>
      <c r="S80" s="49">
        <f>AA74</f>
        <v>0</v>
      </c>
      <c r="T80" s="181">
        <f t="shared" ref="T80" si="101">S80+S81</f>
        <v>0</v>
      </c>
      <c r="U80" s="179">
        <f t="shared" ref="U80" si="102">V80+V81</f>
        <v>0</v>
      </c>
      <c r="V80" s="49">
        <f>AC77</f>
        <v>0</v>
      </c>
      <c r="W80" s="50" t="s">
        <v>0</v>
      </c>
      <c r="X80" s="49">
        <f>AA77</f>
        <v>0</v>
      </c>
      <c r="Y80" s="181">
        <f t="shared" ref="Y80" si="103">X80+X81</f>
        <v>0</v>
      </c>
      <c r="Z80" s="144"/>
      <c r="AA80" s="145"/>
      <c r="AB80" s="145"/>
      <c r="AC80" s="145"/>
      <c r="AD80" s="146"/>
      <c r="AE80" s="183">
        <f>AF80+AF81</f>
        <v>0</v>
      </c>
      <c r="AF80" s="43"/>
      <c r="AG80" s="44" t="s">
        <v>0</v>
      </c>
      <c r="AH80" s="43"/>
      <c r="AI80" s="185">
        <f t="shared" ref="AI80" si="104">AH80+AH81</f>
        <v>0</v>
      </c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</row>
    <row r="81" spans="1:49" ht="17.25" customHeight="1">
      <c r="A81" s="139"/>
      <c r="B81" s="139"/>
      <c r="C81" s="139"/>
      <c r="D81" s="139"/>
      <c r="E81" s="139"/>
      <c r="F81" s="166"/>
      <c r="G81" s="20">
        <f>AC69</f>
        <v>0</v>
      </c>
      <c r="H81" s="12" t="s">
        <v>0</v>
      </c>
      <c r="I81" s="20">
        <f>AA69</f>
        <v>0</v>
      </c>
      <c r="J81" s="168"/>
      <c r="K81" s="180"/>
      <c r="L81" s="51">
        <f>AC72</f>
        <v>0</v>
      </c>
      <c r="M81" s="52" t="s">
        <v>0</v>
      </c>
      <c r="N81" s="51">
        <f>AA72</f>
        <v>0</v>
      </c>
      <c r="O81" s="182"/>
      <c r="P81" s="180"/>
      <c r="Q81" s="51">
        <f>AC75</f>
        <v>0</v>
      </c>
      <c r="R81" s="52" t="s">
        <v>0</v>
      </c>
      <c r="S81" s="51">
        <f>AA75</f>
        <v>0</v>
      </c>
      <c r="T81" s="182"/>
      <c r="U81" s="180"/>
      <c r="V81" s="51">
        <f>AC78</f>
        <v>0</v>
      </c>
      <c r="W81" s="52" t="s">
        <v>0</v>
      </c>
      <c r="X81" s="51">
        <f>AA78</f>
        <v>0</v>
      </c>
      <c r="Y81" s="182"/>
      <c r="Z81" s="147"/>
      <c r="AA81" s="148"/>
      <c r="AB81" s="148"/>
      <c r="AC81" s="148"/>
      <c r="AD81" s="149"/>
      <c r="AE81" s="184"/>
      <c r="AF81" s="45"/>
      <c r="AG81" s="46" t="s">
        <v>0</v>
      </c>
      <c r="AH81" s="45"/>
      <c r="AI81" s="186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</row>
    <row r="82" spans="1:49" ht="17.25" customHeight="1">
      <c r="A82" s="139" t="str">
        <f>AE64</f>
        <v>C2位</v>
      </c>
      <c r="B82" s="139"/>
      <c r="C82" s="139"/>
      <c r="D82" s="139"/>
      <c r="E82" s="139"/>
      <c r="F82" s="7"/>
      <c r="G82" s="140"/>
      <c r="H82" s="140"/>
      <c r="I82" s="140"/>
      <c r="J82" s="8"/>
      <c r="K82" s="7"/>
      <c r="L82" s="140"/>
      <c r="M82" s="140"/>
      <c r="N82" s="140"/>
      <c r="O82" s="8"/>
      <c r="P82" s="7"/>
      <c r="Q82" s="140"/>
      <c r="R82" s="140"/>
      <c r="S82" s="140"/>
      <c r="T82" s="8"/>
      <c r="U82" s="7"/>
      <c r="V82" s="140"/>
      <c r="W82" s="140"/>
      <c r="X82" s="140"/>
      <c r="Y82" s="8"/>
      <c r="Z82" s="7"/>
      <c r="AA82" s="140"/>
      <c r="AB82" s="140"/>
      <c r="AC82" s="140"/>
      <c r="AD82" s="8"/>
      <c r="AE82" s="141"/>
      <c r="AF82" s="142"/>
      <c r="AG82" s="142"/>
      <c r="AH82" s="142"/>
      <c r="AI82" s="143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</row>
    <row r="83" spans="1:49" ht="17.25" customHeight="1">
      <c r="A83" s="139"/>
      <c r="B83" s="139"/>
      <c r="C83" s="139"/>
      <c r="D83" s="139"/>
      <c r="E83" s="139"/>
      <c r="F83" s="134">
        <f t="shared" ref="F83" si="105">G83+G84</f>
        <v>0</v>
      </c>
      <c r="G83" s="9">
        <f>AH68</f>
        <v>0</v>
      </c>
      <c r="H83" s="10" t="s">
        <v>0</v>
      </c>
      <c r="I83" s="9">
        <f>AF68</f>
        <v>0</v>
      </c>
      <c r="J83" s="136">
        <f t="shared" ref="J83" si="106">I83+I84</f>
        <v>0</v>
      </c>
      <c r="K83" s="134">
        <f t="shared" ref="K83" si="107">L83+L84</f>
        <v>0</v>
      </c>
      <c r="L83" s="9">
        <f>AH71</f>
        <v>0</v>
      </c>
      <c r="M83" s="10" t="s">
        <v>0</v>
      </c>
      <c r="N83" s="9">
        <f>AF71</f>
        <v>0</v>
      </c>
      <c r="O83" s="136">
        <f t="shared" ref="O83" si="108">N83+N84</f>
        <v>0</v>
      </c>
      <c r="P83" s="134">
        <f t="shared" ref="P83" si="109">Q83+Q84</f>
        <v>0</v>
      </c>
      <c r="Q83" s="9">
        <f>AH74</f>
        <v>0</v>
      </c>
      <c r="R83" s="10" t="s">
        <v>0</v>
      </c>
      <c r="S83" s="9">
        <f>AF74</f>
        <v>0</v>
      </c>
      <c r="T83" s="136">
        <f t="shared" ref="T83" si="110">S83+S84</f>
        <v>0</v>
      </c>
      <c r="U83" s="134">
        <f t="shared" ref="U83" si="111">V83+V84</f>
        <v>0</v>
      </c>
      <c r="V83" s="9">
        <f>AH77</f>
        <v>0</v>
      </c>
      <c r="W83" s="10" t="s">
        <v>0</v>
      </c>
      <c r="X83" s="9">
        <f>AF77</f>
        <v>0</v>
      </c>
      <c r="Y83" s="136">
        <f t="shared" ref="Y83" si="112">X83+X84</f>
        <v>0</v>
      </c>
      <c r="Z83" s="134">
        <f t="shared" ref="Z83" si="113">AA83+AA84</f>
        <v>0</v>
      </c>
      <c r="AA83" s="9">
        <f>AH80</f>
        <v>0</v>
      </c>
      <c r="AB83" s="10" t="s">
        <v>0</v>
      </c>
      <c r="AC83" s="9">
        <f>AF80</f>
        <v>0</v>
      </c>
      <c r="AD83" s="136">
        <f t="shared" ref="AD83" si="114">AC83+AC84</f>
        <v>0</v>
      </c>
      <c r="AE83" s="144"/>
      <c r="AF83" s="145"/>
      <c r="AG83" s="145"/>
      <c r="AH83" s="145"/>
      <c r="AI83" s="146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</row>
    <row r="84" spans="1:49" ht="17.25" customHeight="1">
      <c r="A84" s="139"/>
      <c r="B84" s="139"/>
      <c r="C84" s="139"/>
      <c r="D84" s="139"/>
      <c r="E84" s="139"/>
      <c r="F84" s="135"/>
      <c r="G84" s="11">
        <f>AH69</f>
        <v>0</v>
      </c>
      <c r="H84" s="12" t="s">
        <v>0</v>
      </c>
      <c r="I84" s="11">
        <f>AF69</f>
        <v>0</v>
      </c>
      <c r="J84" s="137"/>
      <c r="K84" s="135"/>
      <c r="L84" s="11">
        <f>AH72</f>
        <v>0</v>
      </c>
      <c r="M84" s="12" t="s">
        <v>0</v>
      </c>
      <c r="N84" s="11">
        <f>AF72</f>
        <v>0</v>
      </c>
      <c r="O84" s="137"/>
      <c r="P84" s="135"/>
      <c r="Q84" s="11">
        <f>AH75</f>
        <v>0</v>
      </c>
      <c r="R84" s="12" t="s">
        <v>0</v>
      </c>
      <c r="S84" s="11">
        <f>AF75</f>
        <v>0</v>
      </c>
      <c r="T84" s="137"/>
      <c r="U84" s="135"/>
      <c r="V84" s="11">
        <f>AH78</f>
        <v>0</v>
      </c>
      <c r="W84" s="12" t="s">
        <v>0</v>
      </c>
      <c r="X84" s="11">
        <f>AF78</f>
        <v>0</v>
      </c>
      <c r="Y84" s="137"/>
      <c r="Z84" s="135"/>
      <c r="AA84" s="11">
        <f>AH81</f>
        <v>0</v>
      </c>
      <c r="AB84" s="12" t="s">
        <v>0</v>
      </c>
      <c r="AC84" s="11">
        <f>AF81</f>
        <v>0</v>
      </c>
      <c r="AD84" s="137"/>
      <c r="AE84" s="147"/>
      <c r="AF84" s="148"/>
      <c r="AG84" s="148"/>
      <c r="AH84" s="148"/>
      <c r="AI84" s="14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</row>
    <row r="86" spans="1:49" ht="17.25" customHeight="1">
      <c r="A86" s="152" t="s">
        <v>21</v>
      </c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</row>
    <row r="87" spans="1:49" ht="17.25" customHeight="1">
      <c r="A87" s="154"/>
      <c r="B87" s="155"/>
      <c r="C87" s="155"/>
      <c r="D87" s="155"/>
      <c r="E87" s="156"/>
      <c r="F87" s="163" t="s">
        <v>28</v>
      </c>
      <c r="G87" s="164"/>
      <c r="H87" s="164"/>
      <c r="I87" s="164"/>
      <c r="J87" s="164"/>
      <c r="K87" s="163" t="s">
        <v>29</v>
      </c>
      <c r="L87" s="164"/>
      <c r="M87" s="164"/>
      <c r="N87" s="164"/>
      <c r="O87" s="164"/>
      <c r="P87" s="163" t="s">
        <v>27</v>
      </c>
      <c r="Q87" s="164"/>
      <c r="R87" s="164"/>
      <c r="S87" s="164"/>
      <c r="T87" s="164"/>
      <c r="U87" s="163" t="s">
        <v>30</v>
      </c>
      <c r="V87" s="164"/>
      <c r="W87" s="164"/>
      <c r="X87" s="164"/>
      <c r="Y87" s="164"/>
      <c r="Z87" s="151" t="s">
        <v>3</v>
      </c>
      <c r="AA87" s="151"/>
      <c r="AB87" s="151" t="s">
        <v>4</v>
      </c>
      <c r="AC87" s="151"/>
      <c r="AD87" s="151" t="s">
        <v>5</v>
      </c>
      <c r="AE87" s="151"/>
      <c r="AF87" s="151" t="s">
        <v>6</v>
      </c>
      <c r="AG87" s="151"/>
      <c r="AH87" s="151" t="s">
        <v>7</v>
      </c>
      <c r="AI87" s="151"/>
      <c r="AJ87" s="151" t="s">
        <v>8</v>
      </c>
      <c r="AK87" s="151"/>
      <c r="AL87" s="151" t="s">
        <v>9</v>
      </c>
      <c r="AM87" s="151"/>
      <c r="AN87" s="21"/>
      <c r="AO87" s="22"/>
      <c r="AP87" s="22"/>
      <c r="AQ87" s="22"/>
      <c r="AR87" s="22"/>
    </row>
    <row r="88" spans="1:49" ht="17.25" customHeight="1">
      <c r="A88" s="157"/>
      <c r="B88" s="158"/>
      <c r="C88" s="158"/>
      <c r="D88" s="158"/>
      <c r="E88" s="159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</row>
    <row r="89" spans="1:49" ht="17.25" customHeight="1">
      <c r="A89" s="160"/>
      <c r="B89" s="161"/>
      <c r="C89" s="161"/>
      <c r="D89" s="161"/>
      <c r="E89" s="162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</row>
    <row r="90" spans="1:49" ht="17.25" customHeight="1">
      <c r="A90" s="139" t="str">
        <f>F87</f>
        <v>A3位</v>
      </c>
      <c r="B90" s="139"/>
      <c r="C90" s="139"/>
      <c r="D90" s="139"/>
      <c r="E90" s="139"/>
      <c r="F90" s="141"/>
      <c r="G90" s="142"/>
      <c r="H90" s="142"/>
      <c r="I90" s="142"/>
      <c r="J90" s="143"/>
      <c r="K90" s="54">
        <v>17</v>
      </c>
      <c r="L90" s="197"/>
      <c r="M90" s="197"/>
      <c r="N90" s="197"/>
      <c r="O90" s="42"/>
      <c r="P90" s="41">
        <v>22</v>
      </c>
      <c r="Q90" s="197"/>
      <c r="R90" s="197"/>
      <c r="S90" s="197"/>
      <c r="T90" s="42"/>
      <c r="U90" s="41">
        <v>27</v>
      </c>
      <c r="V90" s="197"/>
      <c r="W90" s="197"/>
      <c r="X90" s="197"/>
      <c r="Y90" s="42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</row>
    <row r="91" spans="1:49" ht="17.25" customHeight="1">
      <c r="A91" s="139"/>
      <c r="B91" s="139"/>
      <c r="C91" s="139"/>
      <c r="D91" s="139"/>
      <c r="E91" s="139"/>
      <c r="F91" s="144"/>
      <c r="G91" s="145"/>
      <c r="H91" s="145"/>
      <c r="I91" s="145"/>
      <c r="J91" s="146"/>
      <c r="K91" s="183">
        <f>L91+L92</f>
        <v>0</v>
      </c>
      <c r="L91" s="43"/>
      <c r="M91" s="44" t="s">
        <v>0</v>
      </c>
      <c r="N91" s="43"/>
      <c r="O91" s="185">
        <f>N91+N92</f>
        <v>0</v>
      </c>
      <c r="P91" s="183">
        <f t="shared" ref="P91" si="115">Q91+Q92</f>
        <v>0</v>
      </c>
      <c r="Q91" s="43"/>
      <c r="R91" s="44" t="s">
        <v>0</v>
      </c>
      <c r="S91" s="43"/>
      <c r="T91" s="185">
        <f t="shared" ref="T91" si="116">S91+S92</f>
        <v>0</v>
      </c>
      <c r="U91" s="183">
        <f t="shared" ref="U91" si="117">V91+V92</f>
        <v>0</v>
      </c>
      <c r="V91" s="43"/>
      <c r="W91" s="44" t="s">
        <v>0</v>
      </c>
      <c r="X91" s="43"/>
      <c r="Y91" s="185">
        <f t="shared" ref="Y91" si="118">X91+X92</f>
        <v>0</v>
      </c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</row>
    <row r="92" spans="1:49" ht="17.25" customHeight="1">
      <c r="A92" s="139"/>
      <c r="B92" s="139"/>
      <c r="C92" s="139"/>
      <c r="D92" s="139"/>
      <c r="E92" s="139"/>
      <c r="F92" s="147"/>
      <c r="G92" s="148"/>
      <c r="H92" s="148"/>
      <c r="I92" s="148"/>
      <c r="J92" s="149"/>
      <c r="K92" s="184"/>
      <c r="L92" s="45"/>
      <c r="M92" s="46" t="s">
        <v>0</v>
      </c>
      <c r="N92" s="45"/>
      <c r="O92" s="186"/>
      <c r="P92" s="184"/>
      <c r="Q92" s="45"/>
      <c r="R92" s="46" t="s">
        <v>0</v>
      </c>
      <c r="S92" s="45"/>
      <c r="T92" s="186"/>
      <c r="U92" s="184"/>
      <c r="V92" s="45"/>
      <c r="W92" s="46" t="s">
        <v>0</v>
      </c>
      <c r="X92" s="45"/>
      <c r="Y92" s="186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</row>
    <row r="93" spans="1:49" ht="17.25" customHeight="1">
      <c r="A93" s="139" t="str">
        <f>K87</f>
        <v>B3位</v>
      </c>
      <c r="B93" s="139"/>
      <c r="C93" s="139"/>
      <c r="D93" s="139"/>
      <c r="E93" s="139"/>
      <c r="F93" s="7"/>
      <c r="G93" s="140"/>
      <c r="H93" s="140"/>
      <c r="I93" s="140"/>
      <c r="J93" s="8"/>
      <c r="K93" s="188"/>
      <c r="L93" s="189"/>
      <c r="M93" s="189"/>
      <c r="N93" s="189"/>
      <c r="O93" s="190"/>
      <c r="P93" s="41">
        <v>28</v>
      </c>
      <c r="Q93" s="197"/>
      <c r="R93" s="197"/>
      <c r="S93" s="197"/>
      <c r="T93" s="42"/>
      <c r="U93" s="41">
        <v>23</v>
      </c>
      <c r="V93" s="197"/>
      <c r="W93" s="197"/>
      <c r="X93" s="197"/>
      <c r="Y93" s="42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</row>
    <row r="94" spans="1:49" ht="17.25" customHeight="1">
      <c r="A94" s="139"/>
      <c r="B94" s="139"/>
      <c r="C94" s="139"/>
      <c r="D94" s="139"/>
      <c r="E94" s="139"/>
      <c r="F94" s="134">
        <f>G94+G95</f>
        <v>0</v>
      </c>
      <c r="G94" s="9">
        <f>N91</f>
        <v>0</v>
      </c>
      <c r="H94" s="10" t="s">
        <v>0</v>
      </c>
      <c r="I94" s="9">
        <f>L91</f>
        <v>0</v>
      </c>
      <c r="J94" s="136">
        <f>I94+I95</f>
        <v>0</v>
      </c>
      <c r="K94" s="191"/>
      <c r="L94" s="192"/>
      <c r="M94" s="192"/>
      <c r="N94" s="192"/>
      <c r="O94" s="193"/>
      <c r="P94" s="183">
        <f t="shared" ref="P94" si="119">Q94+Q95</f>
        <v>0</v>
      </c>
      <c r="Q94" s="43"/>
      <c r="R94" s="44" t="s">
        <v>0</v>
      </c>
      <c r="S94" s="43"/>
      <c r="T94" s="185">
        <f t="shared" ref="T94" si="120">S94+S95</f>
        <v>0</v>
      </c>
      <c r="U94" s="183">
        <f t="shared" ref="U94" si="121">V94+V95</f>
        <v>0</v>
      </c>
      <c r="V94" s="43"/>
      <c r="W94" s="44" t="s">
        <v>0</v>
      </c>
      <c r="X94" s="43"/>
      <c r="Y94" s="185">
        <f t="shared" ref="Y94" si="122">X94+X95</f>
        <v>0</v>
      </c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</row>
    <row r="95" spans="1:49" ht="17.25" customHeight="1">
      <c r="A95" s="139"/>
      <c r="B95" s="139"/>
      <c r="C95" s="139"/>
      <c r="D95" s="139"/>
      <c r="E95" s="139"/>
      <c r="F95" s="135"/>
      <c r="G95" s="11">
        <f>N92</f>
        <v>0</v>
      </c>
      <c r="H95" s="12" t="s">
        <v>0</v>
      </c>
      <c r="I95" s="11">
        <f>L92</f>
        <v>0</v>
      </c>
      <c r="J95" s="137"/>
      <c r="K95" s="194"/>
      <c r="L95" s="195"/>
      <c r="M95" s="195"/>
      <c r="N95" s="195"/>
      <c r="O95" s="196"/>
      <c r="P95" s="184"/>
      <c r="Q95" s="45"/>
      <c r="R95" s="46" t="s">
        <v>0</v>
      </c>
      <c r="S95" s="45"/>
      <c r="T95" s="186"/>
      <c r="U95" s="184"/>
      <c r="V95" s="45"/>
      <c r="W95" s="46" t="s">
        <v>0</v>
      </c>
      <c r="X95" s="45"/>
      <c r="Y95" s="186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</row>
    <row r="96" spans="1:49" ht="17.25" customHeight="1">
      <c r="A96" s="139" t="str">
        <f>P87</f>
        <v>C3位</v>
      </c>
      <c r="B96" s="139"/>
      <c r="C96" s="139"/>
      <c r="D96" s="139"/>
      <c r="E96" s="139"/>
      <c r="F96" s="7"/>
      <c r="G96" s="140"/>
      <c r="H96" s="140"/>
      <c r="I96" s="140"/>
      <c r="J96" s="8"/>
      <c r="K96" s="47"/>
      <c r="L96" s="187"/>
      <c r="M96" s="187"/>
      <c r="N96" s="187"/>
      <c r="O96" s="48"/>
      <c r="P96" s="188"/>
      <c r="Q96" s="189"/>
      <c r="R96" s="189"/>
      <c r="S96" s="189"/>
      <c r="T96" s="190"/>
      <c r="U96" s="54">
        <v>18</v>
      </c>
      <c r="V96" s="197"/>
      <c r="W96" s="197"/>
      <c r="X96" s="197"/>
      <c r="Y96" s="42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</row>
    <row r="97" spans="1:39" ht="17.25" customHeight="1">
      <c r="A97" s="139"/>
      <c r="B97" s="139"/>
      <c r="C97" s="139"/>
      <c r="D97" s="139"/>
      <c r="E97" s="139"/>
      <c r="F97" s="134">
        <f t="shared" ref="F97" si="123">G97+G98</f>
        <v>0</v>
      </c>
      <c r="G97" s="9">
        <f>S91</f>
        <v>0</v>
      </c>
      <c r="H97" s="10" t="s">
        <v>0</v>
      </c>
      <c r="I97" s="9">
        <f>Q91</f>
        <v>0</v>
      </c>
      <c r="J97" s="136">
        <f t="shared" ref="J97" si="124">I97+I98</f>
        <v>0</v>
      </c>
      <c r="K97" s="179">
        <f>L97+L98</f>
        <v>0</v>
      </c>
      <c r="L97" s="49">
        <f>S94</f>
        <v>0</v>
      </c>
      <c r="M97" s="50" t="s">
        <v>0</v>
      </c>
      <c r="N97" s="49">
        <f>Q94</f>
        <v>0</v>
      </c>
      <c r="O97" s="181">
        <f t="shared" ref="O97" si="125">N97+N98</f>
        <v>0</v>
      </c>
      <c r="P97" s="191"/>
      <c r="Q97" s="192"/>
      <c r="R97" s="192"/>
      <c r="S97" s="192"/>
      <c r="T97" s="193"/>
      <c r="U97" s="183">
        <f t="shared" ref="U97" si="126">V97+V98</f>
        <v>0</v>
      </c>
      <c r="V97" s="43"/>
      <c r="W97" s="44" t="s">
        <v>0</v>
      </c>
      <c r="X97" s="43"/>
      <c r="Y97" s="185">
        <f t="shared" ref="Y97" si="127">X97+X98</f>
        <v>0</v>
      </c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</row>
    <row r="98" spans="1:39" ht="17.25" customHeight="1">
      <c r="A98" s="139"/>
      <c r="B98" s="139"/>
      <c r="C98" s="139"/>
      <c r="D98" s="139"/>
      <c r="E98" s="139"/>
      <c r="F98" s="135"/>
      <c r="G98" s="11">
        <f>S92</f>
        <v>0</v>
      </c>
      <c r="H98" s="12" t="s">
        <v>0</v>
      </c>
      <c r="I98" s="11">
        <f>Q92</f>
        <v>0</v>
      </c>
      <c r="J98" s="137"/>
      <c r="K98" s="180"/>
      <c r="L98" s="51">
        <f>S95</f>
        <v>0</v>
      </c>
      <c r="M98" s="52" t="s">
        <v>0</v>
      </c>
      <c r="N98" s="51">
        <f>Q95</f>
        <v>0</v>
      </c>
      <c r="O98" s="182"/>
      <c r="P98" s="194"/>
      <c r="Q98" s="195"/>
      <c r="R98" s="195"/>
      <c r="S98" s="195"/>
      <c r="T98" s="196"/>
      <c r="U98" s="184"/>
      <c r="V98" s="45"/>
      <c r="W98" s="46" t="s">
        <v>0</v>
      </c>
      <c r="X98" s="45"/>
      <c r="Y98" s="186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</row>
    <row r="99" spans="1:39" ht="17.25" customHeight="1">
      <c r="A99" s="139" t="str">
        <f>U87</f>
        <v>C4位</v>
      </c>
      <c r="B99" s="139"/>
      <c r="C99" s="139"/>
      <c r="D99" s="139"/>
      <c r="E99" s="139"/>
      <c r="F99" s="7"/>
      <c r="G99" s="140"/>
      <c r="H99" s="140"/>
      <c r="I99" s="140"/>
      <c r="J99" s="8"/>
      <c r="K99" s="7"/>
      <c r="L99" s="140"/>
      <c r="M99" s="140"/>
      <c r="N99" s="140"/>
      <c r="O99" s="8"/>
      <c r="P99" s="7"/>
      <c r="Q99" s="140"/>
      <c r="R99" s="140"/>
      <c r="S99" s="140"/>
      <c r="T99" s="8"/>
      <c r="U99" s="141"/>
      <c r="V99" s="142"/>
      <c r="W99" s="142"/>
      <c r="X99" s="142"/>
      <c r="Y99" s="143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</row>
    <row r="100" spans="1:39" ht="17.25" customHeight="1">
      <c r="A100" s="139"/>
      <c r="B100" s="139"/>
      <c r="C100" s="139"/>
      <c r="D100" s="139"/>
      <c r="E100" s="139"/>
      <c r="F100" s="134">
        <f t="shared" ref="F100" si="128">G100+G101</f>
        <v>0</v>
      </c>
      <c r="G100" s="9">
        <f>X91</f>
        <v>0</v>
      </c>
      <c r="H100" s="10" t="s">
        <v>0</v>
      </c>
      <c r="I100" s="9">
        <f>V91</f>
        <v>0</v>
      </c>
      <c r="J100" s="136">
        <f t="shared" ref="J100" si="129">I100+I101</f>
        <v>0</v>
      </c>
      <c r="K100" s="134">
        <f>L100+L101</f>
        <v>0</v>
      </c>
      <c r="L100" s="9">
        <f>X94</f>
        <v>0</v>
      </c>
      <c r="M100" s="10" t="s">
        <v>0</v>
      </c>
      <c r="N100" s="9">
        <f>V94</f>
        <v>0</v>
      </c>
      <c r="O100" s="136">
        <f t="shared" ref="O100" si="130">N100+N101</f>
        <v>0</v>
      </c>
      <c r="P100" s="134">
        <f t="shared" ref="P100" si="131">Q100+Q101</f>
        <v>0</v>
      </c>
      <c r="Q100" s="9">
        <f>X97</f>
        <v>0</v>
      </c>
      <c r="R100" s="10" t="s">
        <v>0</v>
      </c>
      <c r="S100" s="9">
        <f>V97</f>
        <v>0</v>
      </c>
      <c r="T100" s="136">
        <f t="shared" ref="T100" si="132">S100+S101</f>
        <v>0</v>
      </c>
      <c r="U100" s="144"/>
      <c r="V100" s="145"/>
      <c r="W100" s="145"/>
      <c r="X100" s="145"/>
      <c r="Y100" s="146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</row>
    <row r="101" spans="1:39" ht="17.25" customHeight="1">
      <c r="A101" s="139"/>
      <c r="B101" s="139"/>
      <c r="C101" s="139"/>
      <c r="D101" s="139"/>
      <c r="E101" s="139"/>
      <c r="F101" s="135"/>
      <c r="G101" s="11">
        <f>X92</f>
        <v>0</v>
      </c>
      <c r="H101" s="12" t="s">
        <v>0</v>
      </c>
      <c r="I101" s="11">
        <f>V92</f>
        <v>0</v>
      </c>
      <c r="J101" s="137"/>
      <c r="K101" s="135"/>
      <c r="L101" s="11">
        <f>X95</f>
        <v>0</v>
      </c>
      <c r="M101" s="12" t="s">
        <v>0</v>
      </c>
      <c r="N101" s="11">
        <f>V95</f>
        <v>0</v>
      </c>
      <c r="O101" s="137"/>
      <c r="P101" s="135"/>
      <c r="Q101" s="11">
        <f>X98</f>
        <v>0</v>
      </c>
      <c r="R101" s="12" t="s">
        <v>0</v>
      </c>
      <c r="S101" s="11">
        <f>V98</f>
        <v>0</v>
      </c>
      <c r="T101" s="137"/>
      <c r="U101" s="147"/>
      <c r="V101" s="148"/>
      <c r="W101" s="148"/>
      <c r="X101" s="148"/>
      <c r="Y101" s="14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</row>
    <row r="126" spans="1:49" ht="17.25" customHeight="1">
      <c r="A126" s="152" t="s">
        <v>31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</row>
    <row r="127" spans="1:49" ht="17.25" customHeight="1">
      <c r="A127" s="170"/>
      <c r="B127" s="171"/>
      <c r="C127" s="171"/>
      <c r="D127" s="171"/>
      <c r="E127" s="172"/>
      <c r="F127" s="163" t="s">
        <v>22</v>
      </c>
      <c r="G127" s="164"/>
      <c r="H127" s="164"/>
      <c r="I127" s="164"/>
      <c r="J127" s="164"/>
      <c r="K127" s="163" t="s">
        <v>23</v>
      </c>
      <c r="L127" s="164"/>
      <c r="M127" s="164"/>
      <c r="N127" s="164"/>
      <c r="O127" s="164"/>
      <c r="P127" s="163" t="s">
        <v>24</v>
      </c>
      <c r="Q127" s="164"/>
      <c r="R127" s="164"/>
      <c r="S127" s="164"/>
      <c r="T127" s="164"/>
      <c r="U127" s="163" t="s">
        <v>25</v>
      </c>
      <c r="V127" s="164"/>
      <c r="W127" s="164"/>
      <c r="X127" s="164"/>
      <c r="Y127" s="164"/>
      <c r="Z127" s="163" t="s">
        <v>26</v>
      </c>
      <c r="AA127" s="164"/>
      <c r="AB127" s="164"/>
      <c r="AC127" s="164"/>
      <c r="AD127" s="164"/>
      <c r="AE127" s="163" t="s">
        <v>137</v>
      </c>
      <c r="AF127" s="164"/>
      <c r="AG127" s="164"/>
      <c r="AH127" s="164"/>
      <c r="AI127" s="164"/>
      <c r="AJ127" s="151" t="s">
        <v>3</v>
      </c>
      <c r="AK127" s="151"/>
      <c r="AL127" s="151" t="s">
        <v>4</v>
      </c>
      <c r="AM127" s="151"/>
      <c r="AN127" s="151" t="s">
        <v>5</v>
      </c>
      <c r="AO127" s="151"/>
      <c r="AP127" s="151" t="s">
        <v>6</v>
      </c>
      <c r="AQ127" s="151"/>
      <c r="AR127" s="151" t="s">
        <v>7</v>
      </c>
      <c r="AS127" s="151"/>
      <c r="AT127" s="151" t="s">
        <v>8</v>
      </c>
      <c r="AU127" s="151"/>
      <c r="AV127" s="151" t="s">
        <v>9</v>
      </c>
      <c r="AW127" s="151"/>
    </row>
    <row r="128" spans="1:49" ht="17.25" customHeight="1">
      <c r="A128" s="173"/>
      <c r="B128" s="174"/>
      <c r="C128" s="174"/>
      <c r="D128" s="174"/>
      <c r="E128" s="175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  <c r="AG128" s="164"/>
      <c r="AH128" s="164"/>
      <c r="AI128" s="164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</row>
    <row r="129" spans="1:49" ht="17.25" customHeight="1">
      <c r="A129" s="176"/>
      <c r="B129" s="177"/>
      <c r="C129" s="177"/>
      <c r="D129" s="177"/>
      <c r="E129" s="178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  <c r="AG129" s="164"/>
      <c r="AH129" s="164"/>
      <c r="AI129" s="164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</row>
    <row r="130" spans="1:49" ht="17.25" customHeight="1">
      <c r="A130" s="139" t="str">
        <f>F127</f>
        <v>A1位</v>
      </c>
      <c r="B130" s="139"/>
      <c r="C130" s="139"/>
      <c r="D130" s="139"/>
      <c r="E130" s="139"/>
      <c r="F130" s="141"/>
      <c r="G130" s="142"/>
      <c r="H130" s="142"/>
      <c r="I130" s="142"/>
      <c r="J130" s="143"/>
      <c r="K130" s="1" t="s">
        <v>86</v>
      </c>
      <c r="L130" s="150"/>
      <c r="M130" s="150"/>
      <c r="N130" s="150"/>
      <c r="O130" s="2"/>
      <c r="P130" s="1" t="s">
        <v>94</v>
      </c>
      <c r="Q130" s="150"/>
      <c r="R130" s="150"/>
      <c r="S130" s="150"/>
      <c r="T130" s="2"/>
      <c r="U130" s="1" t="s">
        <v>99</v>
      </c>
      <c r="V130" s="150"/>
      <c r="W130" s="150"/>
      <c r="X130" s="150"/>
      <c r="Y130" s="2"/>
      <c r="Z130" s="1" t="s">
        <v>104</v>
      </c>
      <c r="AA130" s="150"/>
      <c r="AB130" s="150"/>
      <c r="AC130" s="150"/>
      <c r="AD130" s="2"/>
      <c r="AE130" s="1" t="s">
        <v>91</v>
      </c>
      <c r="AF130" s="150"/>
      <c r="AG130" s="150"/>
      <c r="AH130" s="150"/>
      <c r="AI130" s="2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</row>
    <row r="131" spans="1:49" ht="17.25" customHeight="1">
      <c r="A131" s="139"/>
      <c r="B131" s="139"/>
      <c r="C131" s="139"/>
      <c r="D131" s="139"/>
      <c r="E131" s="139"/>
      <c r="F131" s="144"/>
      <c r="G131" s="145"/>
      <c r="H131" s="145"/>
      <c r="I131" s="145"/>
      <c r="J131" s="146"/>
      <c r="K131" s="130">
        <f>L131+L132</f>
        <v>0</v>
      </c>
      <c r="L131" s="3"/>
      <c r="M131" s="4" t="s">
        <v>11</v>
      </c>
      <c r="N131" s="3"/>
      <c r="O131" s="132">
        <f>N131+N132</f>
        <v>0</v>
      </c>
      <c r="P131" s="130">
        <f t="shared" ref="P131" si="133">Q131+Q132</f>
        <v>0</v>
      </c>
      <c r="Q131" s="3"/>
      <c r="R131" s="4" t="s">
        <v>1</v>
      </c>
      <c r="S131" s="3"/>
      <c r="T131" s="132">
        <f t="shared" ref="T131" si="134">S131+S132</f>
        <v>0</v>
      </c>
      <c r="U131" s="130">
        <f t="shared" ref="U131" si="135">V131+V132</f>
        <v>0</v>
      </c>
      <c r="V131" s="3"/>
      <c r="W131" s="4" t="s">
        <v>1</v>
      </c>
      <c r="X131" s="3"/>
      <c r="Y131" s="132">
        <f t="shared" ref="Y131" si="136">X131+X132</f>
        <v>0</v>
      </c>
      <c r="Z131" s="130">
        <f t="shared" ref="Z131" si="137">AA131+AA132</f>
        <v>0</v>
      </c>
      <c r="AA131" s="3"/>
      <c r="AB131" s="4" t="s">
        <v>1</v>
      </c>
      <c r="AC131" s="3"/>
      <c r="AD131" s="132">
        <f t="shared" ref="AD131" si="138">AC131+AC132</f>
        <v>0</v>
      </c>
      <c r="AE131" s="130">
        <f t="shared" ref="AE131" si="139">AF131+AF132</f>
        <v>0</v>
      </c>
      <c r="AF131" s="3"/>
      <c r="AG131" s="4" t="s">
        <v>11</v>
      </c>
      <c r="AH131" s="3"/>
      <c r="AI131" s="132">
        <f t="shared" ref="AI131" si="140">AH131+AH132</f>
        <v>0</v>
      </c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</row>
    <row r="132" spans="1:49" ht="17.25" customHeight="1">
      <c r="A132" s="139"/>
      <c r="B132" s="139"/>
      <c r="C132" s="139"/>
      <c r="D132" s="139"/>
      <c r="E132" s="139"/>
      <c r="F132" s="147"/>
      <c r="G132" s="148"/>
      <c r="H132" s="148"/>
      <c r="I132" s="148"/>
      <c r="J132" s="149"/>
      <c r="K132" s="131"/>
      <c r="L132" s="5"/>
      <c r="M132" s="6" t="s">
        <v>11</v>
      </c>
      <c r="N132" s="5"/>
      <c r="O132" s="133"/>
      <c r="P132" s="131"/>
      <c r="Q132" s="5"/>
      <c r="R132" s="6" t="s">
        <v>2</v>
      </c>
      <c r="S132" s="5"/>
      <c r="T132" s="133"/>
      <c r="U132" s="131"/>
      <c r="V132" s="5"/>
      <c r="W132" s="6" t="s">
        <v>2</v>
      </c>
      <c r="X132" s="5"/>
      <c r="Y132" s="133"/>
      <c r="Z132" s="131"/>
      <c r="AA132" s="5"/>
      <c r="AB132" s="6" t="s">
        <v>1</v>
      </c>
      <c r="AC132" s="5"/>
      <c r="AD132" s="133"/>
      <c r="AE132" s="131"/>
      <c r="AF132" s="5"/>
      <c r="AG132" s="6" t="s">
        <v>1</v>
      </c>
      <c r="AH132" s="5"/>
      <c r="AI132" s="133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</row>
    <row r="133" spans="1:49" ht="17.25" customHeight="1">
      <c r="A133" s="139" t="str">
        <f>K127</f>
        <v>B1位</v>
      </c>
      <c r="B133" s="139"/>
      <c r="C133" s="139"/>
      <c r="D133" s="139"/>
      <c r="E133" s="139"/>
      <c r="F133" s="7"/>
      <c r="G133" s="140"/>
      <c r="H133" s="140"/>
      <c r="I133" s="140"/>
      <c r="J133" s="8"/>
      <c r="K133" s="141"/>
      <c r="L133" s="142"/>
      <c r="M133" s="142"/>
      <c r="N133" s="142"/>
      <c r="O133" s="143"/>
      <c r="P133" s="1" t="s">
        <v>89</v>
      </c>
      <c r="Q133" s="150"/>
      <c r="R133" s="150"/>
      <c r="S133" s="150"/>
      <c r="T133" s="2"/>
      <c r="U133" s="1" t="s">
        <v>105</v>
      </c>
      <c r="V133" s="150"/>
      <c r="W133" s="150"/>
      <c r="X133" s="150"/>
      <c r="Y133" s="2"/>
      <c r="Z133" s="1" t="s">
        <v>95</v>
      </c>
      <c r="AA133" s="150"/>
      <c r="AB133" s="150"/>
      <c r="AC133" s="150"/>
      <c r="AD133" s="2"/>
      <c r="AE133" s="1" t="s">
        <v>100</v>
      </c>
      <c r="AF133" s="150"/>
      <c r="AG133" s="150"/>
      <c r="AH133" s="150"/>
      <c r="AI133" s="2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</row>
    <row r="134" spans="1:49" ht="17.25" customHeight="1">
      <c r="A134" s="139"/>
      <c r="B134" s="139"/>
      <c r="C134" s="139"/>
      <c r="D134" s="139"/>
      <c r="E134" s="139"/>
      <c r="F134" s="134">
        <f>G134+G135</f>
        <v>0</v>
      </c>
      <c r="G134" s="9">
        <f>N131</f>
        <v>0</v>
      </c>
      <c r="H134" s="10" t="s">
        <v>2</v>
      </c>
      <c r="I134" s="9">
        <f>L131</f>
        <v>0</v>
      </c>
      <c r="J134" s="136">
        <f>I134+I135</f>
        <v>0</v>
      </c>
      <c r="K134" s="144"/>
      <c r="L134" s="145"/>
      <c r="M134" s="145"/>
      <c r="N134" s="145"/>
      <c r="O134" s="146"/>
      <c r="P134" s="130">
        <f t="shared" ref="P134" si="141">Q134+Q135</f>
        <v>0</v>
      </c>
      <c r="Q134" s="3"/>
      <c r="R134" s="4" t="s">
        <v>2</v>
      </c>
      <c r="S134" s="3"/>
      <c r="T134" s="132">
        <f t="shared" ref="T134" si="142">S134+S135</f>
        <v>0</v>
      </c>
      <c r="U134" s="130">
        <f t="shared" ref="U134" si="143">V134+V135</f>
        <v>0</v>
      </c>
      <c r="V134" s="3"/>
      <c r="W134" s="4" t="s">
        <v>2</v>
      </c>
      <c r="X134" s="3"/>
      <c r="Y134" s="132">
        <f t="shared" ref="Y134" si="144">X134+X135</f>
        <v>0</v>
      </c>
      <c r="Z134" s="130">
        <f t="shared" ref="Z134" si="145">AA134+AA135</f>
        <v>0</v>
      </c>
      <c r="AA134" s="3"/>
      <c r="AB134" s="4" t="s">
        <v>1</v>
      </c>
      <c r="AC134" s="3"/>
      <c r="AD134" s="132">
        <f t="shared" ref="AD134" si="146">AC134+AC135</f>
        <v>0</v>
      </c>
      <c r="AE134" s="130">
        <f t="shared" ref="AE134" si="147">AF134+AF135</f>
        <v>0</v>
      </c>
      <c r="AF134" s="3"/>
      <c r="AG134" s="4" t="s">
        <v>1</v>
      </c>
      <c r="AH134" s="3"/>
      <c r="AI134" s="132">
        <f t="shared" ref="AI134" si="148">AH134+AH135</f>
        <v>0</v>
      </c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</row>
    <row r="135" spans="1:49" ht="17.25" customHeight="1">
      <c r="A135" s="139"/>
      <c r="B135" s="139"/>
      <c r="C135" s="139"/>
      <c r="D135" s="139"/>
      <c r="E135" s="139"/>
      <c r="F135" s="135"/>
      <c r="G135" s="11">
        <f>N132</f>
        <v>0</v>
      </c>
      <c r="H135" s="12" t="s">
        <v>2</v>
      </c>
      <c r="I135" s="11">
        <f>L132</f>
        <v>0</v>
      </c>
      <c r="J135" s="137"/>
      <c r="K135" s="147"/>
      <c r="L135" s="148"/>
      <c r="M135" s="148"/>
      <c r="N135" s="148"/>
      <c r="O135" s="149"/>
      <c r="P135" s="131"/>
      <c r="Q135" s="5"/>
      <c r="R135" s="6" t="s">
        <v>1</v>
      </c>
      <c r="S135" s="5"/>
      <c r="T135" s="133"/>
      <c r="U135" s="131"/>
      <c r="V135" s="5"/>
      <c r="W135" s="6" t="s">
        <v>2</v>
      </c>
      <c r="X135" s="5"/>
      <c r="Y135" s="133"/>
      <c r="Z135" s="131"/>
      <c r="AA135" s="5"/>
      <c r="AB135" s="6" t="s">
        <v>2</v>
      </c>
      <c r="AC135" s="5"/>
      <c r="AD135" s="133"/>
      <c r="AE135" s="131"/>
      <c r="AF135" s="5"/>
      <c r="AG135" s="6" t="s">
        <v>2</v>
      </c>
      <c r="AH135" s="5"/>
      <c r="AI135" s="133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</row>
    <row r="136" spans="1:49" ht="17.25" customHeight="1">
      <c r="A136" s="139" t="str">
        <f>P127</f>
        <v>C1位</v>
      </c>
      <c r="B136" s="139"/>
      <c r="C136" s="139"/>
      <c r="D136" s="139"/>
      <c r="E136" s="139"/>
      <c r="F136" s="7"/>
      <c r="G136" s="140"/>
      <c r="H136" s="140"/>
      <c r="I136" s="140"/>
      <c r="J136" s="8"/>
      <c r="K136" s="7"/>
      <c r="L136" s="140"/>
      <c r="M136" s="140"/>
      <c r="N136" s="140"/>
      <c r="O136" s="8"/>
      <c r="P136" s="141"/>
      <c r="Q136" s="142"/>
      <c r="R136" s="142"/>
      <c r="S136" s="142"/>
      <c r="T136" s="143"/>
      <c r="U136" s="1" t="s">
        <v>87</v>
      </c>
      <c r="V136" s="150"/>
      <c r="W136" s="150"/>
      <c r="X136" s="150"/>
      <c r="Y136" s="2"/>
      <c r="Z136" s="1" t="s">
        <v>101</v>
      </c>
      <c r="AA136" s="150"/>
      <c r="AB136" s="150"/>
      <c r="AC136" s="150"/>
      <c r="AD136" s="2"/>
      <c r="AE136" s="1" t="s">
        <v>106</v>
      </c>
      <c r="AF136" s="150"/>
      <c r="AG136" s="150"/>
      <c r="AH136" s="150"/>
      <c r="AI136" s="2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</row>
    <row r="137" spans="1:49" ht="17.25" customHeight="1">
      <c r="A137" s="139"/>
      <c r="B137" s="139"/>
      <c r="C137" s="139"/>
      <c r="D137" s="139"/>
      <c r="E137" s="139"/>
      <c r="F137" s="134">
        <f t="shared" ref="F137" si="149">G137+G138</f>
        <v>0</v>
      </c>
      <c r="G137" s="9">
        <f>S131</f>
        <v>0</v>
      </c>
      <c r="H137" s="10" t="s">
        <v>2</v>
      </c>
      <c r="I137" s="9">
        <f>Q131</f>
        <v>0</v>
      </c>
      <c r="J137" s="136">
        <f t="shared" ref="J137" si="150">I137+I138</f>
        <v>0</v>
      </c>
      <c r="K137" s="134">
        <f>L137+L138</f>
        <v>0</v>
      </c>
      <c r="L137" s="9">
        <f>S134</f>
        <v>0</v>
      </c>
      <c r="M137" s="10" t="s">
        <v>1</v>
      </c>
      <c r="N137" s="9">
        <f>Q134</f>
        <v>0</v>
      </c>
      <c r="O137" s="136">
        <f t="shared" ref="O137" si="151">N137+N138</f>
        <v>0</v>
      </c>
      <c r="P137" s="144"/>
      <c r="Q137" s="145"/>
      <c r="R137" s="145"/>
      <c r="S137" s="145"/>
      <c r="T137" s="146"/>
      <c r="U137" s="130">
        <f t="shared" ref="U137" si="152">V137+V138</f>
        <v>0</v>
      </c>
      <c r="V137" s="3"/>
      <c r="W137" s="4" t="s">
        <v>1</v>
      </c>
      <c r="X137" s="3"/>
      <c r="Y137" s="132">
        <f t="shared" ref="Y137" si="153">X137+X138</f>
        <v>0</v>
      </c>
      <c r="Z137" s="130">
        <f t="shared" ref="Z137" si="154">AA137+AA138</f>
        <v>0</v>
      </c>
      <c r="AA137" s="3"/>
      <c r="AB137" s="4" t="s">
        <v>1</v>
      </c>
      <c r="AC137" s="3"/>
      <c r="AD137" s="132">
        <f t="shared" ref="AD137" si="155">AC137+AC138</f>
        <v>0</v>
      </c>
      <c r="AE137" s="130">
        <f t="shared" ref="AE137" si="156">AF137+AF138</f>
        <v>0</v>
      </c>
      <c r="AF137" s="3"/>
      <c r="AG137" s="4" t="s">
        <v>1</v>
      </c>
      <c r="AH137" s="3"/>
      <c r="AI137" s="132">
        <f t="shared" ref="AI137" si="157">AH137+AH138</f>
        <v>0</v>
      </c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</row>
    <row r="138" spans="1:49" ht="17.25" customHeight="1">
      <c r="A138" s="139"/>
      <c r="B138" s="139"/>
      <c r="C138" s="139"/>
      <c r="D138" s="139"/>
      <c r="E138" s="139"/>
      <c r="F138" s="135"/>
      <c r="G138" s="11">
        <f>S132</f>
        <v>0</v>
      </c>
      <c r="H138" s="12" t="s">
        <v>1</v>
      </c>
      <c r="I138" s="11">
        <f>Q132</f>
        <v>0</v>
      </c>
      <c r="J138" s="137"/>
      <c r="K138" s="135"/>
      <c r="L138" s="11">
        <f>S135</f>
        <v>0</v>
      </c>
      <c r="M138" s="12" t="s">
        <v>1</v>
      </c>
      <c r="N138" s="11">
        <f>Q135</f>
        <v>0</v>
      </c>
      <c r="O138" s="137"/>
      <c r="P138" s="147"/>
      <c r="Q138" s="148"/>
      <c r="R138" s="148"/>
      <c r="S138" s="148"/>
      <c r="T138" s="149"/>
      <c r="U138" s="131"/>
      <c r="V138" s="5"/>
      <c r="W138" s="6" t="s">
        <v>2</v>
      </c>
      <c r="X138" s="5"/>
      <c r="Y138" s="133"/>
      <c r="Z138" s="131"/>
      <c r="AA138" s="5"/>
      <c r="AB138" s="6" t="s">
        <v>1</v>
      </c>
      <c r="AC138" s="5"/>
      <c r="AD138" s="133"/>
      <c r="AE138" s="131"/>
      <c r="AF138" s="5"/>
      <c r="AG138" s="6" t="s">
        <v>1</v>
      </c>
      <c r="AH138" s="5"/>
      <c r="AI138" s="133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</row>
    <row r="139" spans="1:49" ht="17.25" customHeight="1">
      <c r="A139" s="139" t="str">
        <f>U127</f>
        <v>A2位</v>
      </c>
      <c r="B139" s="139"/>
      <c r="C139" s="139"/>
      <c r="D139" s="139"/>
      <c r="E139" s="139"/>
      <c r="F139" s="7"/>
      <c r="G139" s="140"/>
      <c r="H139" s="140"/>
      <c r="I139" s="140"/>
      <c r="J139" s="8"/>
      <c r="K139" s="7"/>
      <c r="L139" s="140"/>
      <c r="M139" s="140"/>
      <c r="N139" s="140"/>
      <c r="O139" s="8"/>
      <c r="P139" s="7"/>
      <c r="Q139" s="140"/>
      <c r="R139" s="140"/>
      <c r="S139" s="140"/>
      <c r="T139" s="8"/>
      <c r="U139" s="141"/>
      <c r="V139" s="142"/>
      <c r="W139" s="142"/>
      <c r="X139" s="142"/>
      <c r="Y139" s="143"/>
      <c r="Z139" s="1" t="s">
        <v>90</v>
      </c>
      <c r="AA139" s="150"/>
      <c r="AB139" s="150"/>
      <c r="AC139" s="150"/>
      <c r="AD139" s="2"/>
      <c r="AE139" s="1" t="s">
        <v>96</v>
      </c>
      <c r="AF139" s="150"/>
      <c r="AG139" s="150"/>
      <c r="AH139" s="150"/>
      <c r="AI139" s="2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</row>
    <row r="140" spans="1:49" ht="17.25" customHeight="1">
      <c r="A140" s="139"/>
      <c r="B140" s="139"/>
      <c r="C140" s="139"/>
      <c r="D140" s="139"/>
      <c r="E140" s="139"/>
      <c r="F140" s="134">
        <f t="shared" ref="F140" si="158">G140+G141</f>
        <v>0</v>
      </c>
      <c r="G140" s="9">
        <f>X131</f>
        <v>0</v>
      </c>
      <c r="H140" s="10" t="s">
        <v>2</v>
      </c>
      <c r="I140" s="9">
        <f>V131</f>
        <v>0</v>
      </c>
      <c r="J140" s="136">
        <f t="shared" ref="J140" si="159">I140+I141</f>
        <v>0</v>
      </c>
      <c r="K140" s="134">
        <f>L140+L141</f>
        <v>0</v>
      </c>
      <c r="L140" s="9">
        <f>X134</f>
        <v>0</v>
      </c>
      <c r="M140" s="10" t="s">
        <v>1</v>
      </c>
      <c r="N140" s="9">
        <f>V134</f>
        <v>0</v>
      </c>
      <c r="O140" s="136">
        <f t="shared" ref="O140" si="160">N140+N141</f>
        <v>0</v>
      </c>
      <c r="P140" s="134">
        <f t="shared" ref="P140" si="161">Q140+Q141</f>
        <v>0</v>
      </c>
      <c r="Q140" s="9">
        <f>X137</f>
        <v>0</v>
      </c>
      <c r="R140" s="10" t="s">
        <v>1</v>
      </c>
      <c r="S140" s="9">
        <f>V137</f>
        <v>0</v>
      </c>
      <c r="T140" s="136">
        <f t="shared" ref="T140" si="162">S140+S141</f>
        <v>0</v>
      </c>
      <c r="U140" s="144"/>
      <c r="V140" s="145"/>
      <c r="W140" s="145"/>
      <c r="X140" s="145"/>
      <c r="Y140" s="146"/>
      <c r="Z140" s="130">
        <f t="shared" ref="Z140" si="163">AA140+AA141</f>
        <v>0</v>
      </c>
      <c r="AA140" s="3"/>
      <c r="AB140" s="4" t="s">
        <v>1</v>
      </c>
      <c r="AC140" s="3"/>
      <c r="AD140" s="132">
        <f t="shared" ref="AD140" si="164">AC140+AC141</f>
        <v>0</v>
      </c>
      <c r="AE140" s="130">
        <f t="shared" ref="AE140" si="165">AF140+AF141</f>
        <v>0</v>
      </c>
      <c r="AF140" s="3"/>
      <c r="AG140" s="4" t="s">
        <v>1</v>
      </c>
      <c r="AH140" s="3"/>
      <c r="AI140" s="132">
        <f t="shared" ref="AI140" si="166">AH140+AH141</f>
        <v>0</v>
      </c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</row>
    <row r="141" spans="1:49" ht="17.25" customHeight="1">
      <c r="A141" s="139"/>
      <c r="B141" s="139"/>
      <c r="C141" s="139"/>
      <c r="D141" s="139"/>
      <c r="E141" s="139"/>
      <c r="F141" s="135"/>
      <c r="G141" s="11">
        <f>X132</f>
        <v>0</v>
      </c>
      <c r="H141" s="12" t="s">
        <v>1</v>
      </c>
      <c r="I141" s="11">
        <f>V132</f>
        <v>0</v>
      </c>
      <c r="J141" s="137"/>
      <c r="K141" s="135"/>
      <c r="L141" s="11">
        <f>X135</f>
        <v>0</v>
      </c>
      <c r="M141" s="12" t="s">
        <v>1</v>
      </c>
      <c r="N141" s="11">
        <f>V135</f>
        <v>0</v>
      </c>
      <c r="O141" s="137"/>
      <c r="P141" s="135"/>
      <c r="Q141" s="11">
        <f>X138</f>
        <v>0</v>
      </c>
      <c r="R141" s="12" t="s">
        <v>2</v>
      </c>
      <c r="S141" s="11">
        <f>V138</f>
        <v>0</v>
      </c>
      <c r="T141" s="137"/>
      <c r="U141" s="147"/>
      <c r="V141" s="148"/>
      <c r="W141" s="148"/>
      <c r="X141" s="148"/>
      <c r="Y141" s="149"/>
      <c r="Z141" s="131"/>
      <c r="AA141" s="5"/>
      <c r="AB141" s="6" t="s">
        <v>1</v>
      </c>
      <c r="AC141" s="5"/>
      <c r="AD141" s="133"/>
      <c r="AE141" s="131"/>
      <c r="AF141" s="5"/>
      <c r="AG141" s="6" t="s">
        <v>1</v>
      </c>
      <c r="AH141" s="5"/>
      <c r="AI141" s="133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</row>
    <row r="142" spans="1:49" ht="17.25" customHeight="1">
      <c r="A142" s="139" t="str">
        <f>Z127</f>
        <v>B2位</v>
      </c>
      <c r="B142" s="139"/>
      <c r="C142" s="139"/>
      <c r="D142" s="139"/>
      <c r="E142" s="139"/>
      <c r="F142" s="20"/>
      <c r="G142" s="169"/>
      <c r="H142" s="169"/>
      <c r="I142" s="169"/>
      <c r="J142" s="20"/>
      <c r="K142" s="7"/>
      <c r="L142" s="140"/>
      <c r="M142" s="140"/>
      <c r="N142" s="140"/>
      <c r="O142" s="8"/>
      <c r="P142" s="7"/>
      <c r="Q142" s="140"/>
      <c r="R142" s="140"/>
      <c r="S142" s="140"/>
      <c r="T142" s="8"/>
      <c r="U142" s="7"/>
      <c r="V142" s="140"/>
      <c r="W142" s="140"/>
      <c r="X142" s="140"/>
      <c r="Y142" s="8"/>
      <c r="Z142" s="141"/>
      <c r="AA142" s="142"/>
      <c r="AB142" s="142"/>
      <c r="AC142" s="142"/>
      <c r="AD142" s="143"/>
      <c r="AE142" s="1" t="s">
        <v>88</v>
      </c>
      <c r="AF142" s="150"/>
      <c r="AG142" s="150"/>
      <c r="AH142" s="150"/>
      <c r="AI142" s="2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129"/>
      <c r="AV142" s="129"/>
      <c r="AW142" s="129"/>
    </row>
    <row r="143" spans="1:49" ht="17.25" customHeight="1">
      <c r="A143" s="139"/>
      <c r="B143" s="139"/>
      <c r="C143" s="139"/>
      <c r="D143" s="139"/>
      <c r="E143" s="139"/>
      <c r="F143" s="165">
        <f>SUM(G143+G144)</f>
        <v>0</v>
      </c>
      <c r="G143" s="20">
        <f>AC131</f>
        <v>0</v>
      </c>
      <c r="H143" s="10" t="s">
        <v>1</v>
      </c>
      <c r="I143" s="20">
        <f>AA131</f>
        <v>0</v>
      </c>
      <c r="J143" s="167">
        <f>SUM(I143+I144)</f>
        <v>0</v>
      </c>
      <c r="K143" s="134">
        <f t="shared" ref="K143" si="167">L143+L144</f>
        <v>0</v>
      </c>
      <c r="L143" s="9">
        <f>AC134</f>
        <v>0</v>
      </c>
      <c r="M143" s="10" t="s">
        <v>1</v>
      </c>
      <c r="N143" s="9">
        <f>AA134</f>
        <v>0</v>
      </c>
      <c r="O143" s="136">
        <f t="shared" ref="O143" si="168">N143+N144</f>
        <v>0</v>
      </c>
      <c r="P143" s="134">
        <f t="shared" ref="P143" si="169">Q143+Q144</f>
        <v>0</v>
      </c>
      <c r="Q143" s="9">
        <f>AC137</f>
        <v>0</v>
      </c>
      <c r="R143" s="10" t="s">
        <v>1</v>
      </c>
      <c r="S143" s="9">
        <f>AA137</f>
        <v>0</v>
      </c>
      <c r="T143" s="136">
        <f t="shared" ref="T143" si="170">S143+S144</f>
        <v>0</v>
      </c>
      <c r="U143" s="134">
        <f t="shared" ref="U143" si="171">V143+V144</f>
        <v>0</v>
      </c>
      <c r="V143" s="9">
        <f>AC140</f>
        <v>0</v>
      </c>
      <c r="W143" s="10" t="s">
        <v>1</v>
      </c>
      <c r="X143" s="9">
        <f>AA140</f>
        <v>0</v>
      </c>
      <c r="Y143" s="136">
        <f t="shared" ref="Y143" si="172">X143+X144</f>
        <v>0</v>
      </c>
      <c r="Z143" s="144"/>
      <c r="AA143" s="145"/>
      <c r="AB143" s="145"/>
      <c r="AC143" s="145"/>
      <c r="AD143" s="146"/>
      <c r="AE143" s="130">
        <f>AF143+AF144</f>
        <v>0</v>
      </c>
      <c r="AF143" s="3"/>
      <c r="AG143" s="4" t="s">
        <v>1</v>
      </c>
      <c r="AH143" s="3"/>
      <c r="AI143" s="132">
        <f t="shared" ref="AI143" si="173">AH143+AH144</f>
        <v>0</v>
      </c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</row>
    <row r="144" spans="1:49" ht="17.25" customHeight="1">
      <c r="A144" s="139"/>
      <c r="B144" s="139"/>
      <c r="C144" s="139"/>
      <c r="D144" s="139"/>
      <c r="E144" s="139"/>
      <c r="F144" s="166"/>
      <c r="G144" s="20">
        <f>AC132</f>
        <v>0</v>
      </c>
      <c r="H144" s="12" t="s">
        <v>1</v>
      </c>
      <c r="I144" s="20">
        <f>AA132</f>
        <v>0</v>
      </c>
      <c r="J144" s="168"/>
      <c r="K144" s="135"/>
      <c r="L144" s="11">
        <f>AC135</f>
        <v>0</v>
      </c>
      <c r="M144" s="12" t="s">
        <v>1</v>
      </c>
      <c r="N144" s="11">
        <f>AA135</f>
        <v>0</v>
      </c>
      <c r="O144" s="137"/>
      <c r="P144" s="135"/>
      <c r="Q144" s="11">
        <f>AC138</f>
        <v>0</v>
      </c>
      <c r="R144" s="12" t="s">
        <v>1</v>
      </c>
      <c r="S144" s="11">
        <f>AA138</f>
        <v>0</v>
      </c>
      <c r="T144" s="137"/>
      <c r="U144" s="135"/>
      <c r="V144" s="11">
        <f>AC141</f>
        <v>0</v>
      </c>
      <c r="W144" s="12" t="s">
        <v>1</v>
      </c>
      <c r="X144" s="11">
        <f>AA141</f>
        <v>0</v>
      </c>
      <c r="Y144" s="137"/>
      <c r="Z144" s="147"/>
      <c r="AA144" s="148"/>
      <c r="AB144" s="148"/>
      <c r="AC144" s="148"/>
      <c r="AD144" s="149"/>
      <c r="AE144" s="131"/>
      <c r="AF144" s="5"/>
      <c r="AG144" s="6" t="s">
        <v>1</v>
      </c>
      <c r="AH144" s="5"/>
      <c r="AI144" s="133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</row>
    <row r="145" spans="1:49" ht="17.25" customHeight="1">
      <c r="A145" s="139" t="str">
        <f>AE127</f>
        <v>C2位</v>
      </c>
      <c r="B145" s="139"/>
      <c r="C145" s="139"/>
      <c r="D145" s="139"/>
      <c r="E145" s="139"/>
      <c r="F145" s="7"/>
      <c r="G145" s="140"/>
      <c r="H145" s="140"/>
      <c r="I145" s="140"/>
      <c r="J145" s="8"/>
      <c r="K145" s="7"/>
      <c r="L145" s="140"/>
      <c r="M145" s="140"/>
      <c r="N145" s="140"/>
      <c r="O145" s="8"/>
      <c r="P145" s="7"/>
      <c r="Q145" s="140"/>
      <c r="R145" s="140"/>
      <c r="S145" s="140"/>
      <c r="T145" s="8"/>
      <c r="U145" s="7"/>
      <c r="V145" s="140"/>
      <c r="W145" s="140"/>
      <c r="X145" s="140"/>
      <c r="Y145" s="8"/>
      <c r="Z145" s="7"/>
      <c r="AA145" s="140"/>
      <c r="AB145" s="140"/>
      <c r="AC145" s="140"/>
      <c r="AD145" s="8"/>
      <c r="AE145" s="141"/>
      <c r="AF145" s="142"/>
      <c r="AG145" s="142"/>
      <c r="AH145" s="142"/>
      <c r="AI145" s="143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</row>
    <row r="146" spans="1:49" ht="17.25" customHeight="1">
      <c r="A146" s="139"/>
      <c r="B146" s="139"/>
      <c r="C146" s="139"/>
      <c r="D146" s="139"/>
      <c r="E146" s="139"/>
      <c r="F146" s="134">
        <f t="shared" ref="F146" si="174">G146+G147</f>
        <v>0</v>
      </c>
      <c r="G146" s="9">
        <f>AH131</f>
        <v>0</v>
      </c>
      <c r="H146" s="10" t="s">
        <v>1</v>
      </c>
      <c r="I146" s="9">
        <f>AF131</f>
        <v>0</v>
      </c>
      <c r="J146" s="136">
        <f t="shared" ref="J146" si="175">I146+I147</f>
        <v>0</v>
      </c>
      <c r="K146" s="134">
        <f t="shared" ref="K146" si="176">L146+L147</f>
        <v>0</v>
      </c>
      <c r="L146" s="9">
        <f>AH134</f>
        <v>0</v>
      </c>
      <c r="M146" s="10" t="s">
        <v>2</v>
      </c>
      <c r="N146" s="9">
        <f>AF134</f>
        <v>0</v>
      </c>
      <c r="O146" s="136">
        <f t="shared" ref="O146" si="177">N146+N147</f>
        <v>0</v>
      </c>
      <c r="P146" s="134">
        <f t="shared" ref="P146" si="178">Q146+Q147</f>
        <v>0</v>
      </c>
      <c r="Q146" s="9">
        <f>AH137</f>
        <v>0</v>
      </c>
      <c r="R146" s="10" t="s">
        <v>2</v>
      </c>
      <c r="S146" s="9">
        <f>AF137</f>
        <v>0</v>
      </c>
      <c r="T146" s="136">
        <f t="shared" ref="T146" si="179">S146+S147</f>
        <v>0</v>
      </c>
      <c r="U146" s="134">
        <f t="shared" ref="U146" si="180">V146+V147</f>
        <v>0</v>
      </c>
      <c r="V146" s="9">
        <f>AH140</f>
        <v>0</v>
      </c>
      <c r="W146" s="10" t="s">
        <v>1</v>
      </c>
      <c r="X146" s="9">
        <f>AF140</f>
        <v>0</v>
      </c>
      <c r="Y146" s="136">
        <f t="shared" ref="Y146" si="181">X146+X147</f>
        <v>0</v>
      </c>
      <c r="Z146" s="134">
        <f t="shared" ref="Z146" si="182">AA146+AA147</f>
        <v>0</v>
      </c>
      <c r="AA146" s="9">
        <f>AH143</f>
        <v>0</v>
      </c>
      <c r="AB146" s="10" t="s">
        <v>1</v>
      </c>
      <c r="AC146" s="9">
        <f>AF143</f>
        <v>0</v>
      </c>
      <c r="AD146" s="136">
        <f t="shared" ref="AD146" si="183">AC146+AC147</f>
        <v>0</v>
      </c>
      <c r="AE146" s="144"/>
      <c r="AF146" s="145"/>
      <c r="AG146" s="145"/>
      <c r="AH146" s="145"/>
      <c r="AI146" s="146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</row>
    <row r="147" spans="1:49" ht="17.25" customHeight="1">
      <c r="A147" s="139"/>
      <c r="B147" s="139"/>
      <c r="C147" s="139"/>
      <c r="D147" s="139"/>
      <c r="E147" s="139"/>
      <c r="F147" s="135"/>
      <c r="G147" s="11">
        <f>AH132</f>
        <v>0</v>
      </c>
      <c r="H147" s="12" t="s">
        <v>1</v>
      </c>
      <c r="I147" s="11">
        <f>AF132</f>
        <v>0</v>
      </c>
      <c r="J147" s="137"/>
      <c r="K147" s="135"/>
      <c r="L147" s="11">
        <f>AH135</f>
        <v>0</v>
      </c>
      <c r="M147" s="12" t="s">
        <v>1</v>
      </c>
      <c r="N147" s="11">
        <f>AF135</f>
        <v>0</v>
      </c>
      <c r="O147" s="137"/>
      <c r="P147" s="135"/>
      <c r="Q147" s="11">
        <f>AH138</f>
        <v>0</v>
      </c>
      <c r="R147" s="12" t="s">
        <v>2</v>
      </c>
      <c r="S147" s="11">
        <f>AF138</f>
        <v>0</v>
      </c>
      <c r="T147" s="137"/>
      <c r="U147" s="135"/>
      <c r="V147" s="11">
        <f>AH141</f>
        <v>0</v>
      </c>
      <c r="W147" s="12" t="s">
        <v>1</v>
      </c>
      <c r="X147" s="11">
        <f>AF141</f>
        <v>0</v>
      </c>
      <c r="Y147" s="137"/>
      <c r="Z147" s="135"/>
      <c r="AA147" s="11">
        <f>AH144</f>
        <v>0</v>
      </c>
      <c r="AB147" s="12" t="s">
        <v>1</v>
      </c>
      <c r="AC147" s="11">
        <f>AF144</f>
        <v>0</v>
      </c>
      <c r="AD147" s="137"/>
      <c r="AE147" s="147"/>
      <c r="AF147" s="148"/>
      <c r="AG147" s="148"/>
      <c r="AH147" s="148"/>
      <c r="AI147" s="14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</row>
    <row r="149" spans="1:49" ht="17.25" customHeight="1">
      <c r="A149" s="152" t="s">
        <v>32</v>
      </c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52"/>
      <c r="AM149" s="152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</row>
    <row r="150" spans="1:49" ht="17.25" customHeight="1">
      <c r="A150" s="154"/>
      <c r="B150" s="155"/>
      <c r="C150" s="155"/>
      <c r="D150" s="155"/>
      <c r="E150" s="156"/>
      <c r="F150" s="163" t="s">
        <v>28</v>
      </c>
      <c r="G150" s="164"/>
      <c r="H150" s="164"/>
      <c r="I150" s="164"/>
      <c r="J150" s="164"/>
      <c r="K150" s="163" t="s">
        <v>29</v>
      </c>
      <c r="L150" s="164"/>
      <c r="M150" s="164"/>
      <c r="N150" s="164"/>
      <c r="O150" s="164"/>
      <c r="P150" s="163" t="s">
        <v>27</v>
      </c>
      <c r="Q150" s="164"/>
      <c r="R150" s="164"/>
      <c r="S150" s="164"/>
      <c r="T150" s="164"/>
      <c r="U150" s="163" t="s">
        <v>30</v>
      </c>
      <c r="V150" s="164"/>
      <c r="W150" s="164"/>
      <c r="X150" s="164"/>
      <c r="Y150" s="164"/>
      <c r="Z150" s="151" t="s">
        <v>3</v>
      </c>
      <c r="AA150" s="151"/>
      <c r="AB150" s="151" t="s">
        <v>4</v>
      </c>
      <c r="AC150" s="151"/>
      <c r="AD150" s="151" t="s">
        <v>5</v>
      </c>
      <c r="AE150" s="151"/>
      <c r="AF150" s="151" t="s">
        <v>6</v>
      </c>
      <c r="AG150" s="151"/>
      <c r="AH150" s="151" t="s">
        <v>7</v>
      </c>
      <c r="AI150" s="151"/>
      <c r="AJ150" s="151" t="s">
        <v>8</v>
      </c>
      <c r="AK150" s="151"/>
      <c r="AL150" s="151" t="s">
        <v>9</v>
      </c>
      <c r="AM150" s="151"/>
      <c r="AN150" s="21"/>
      <c r="AO150" s="22"/>
      <c r="AP150" s="22"/>
      <c r="AQ150" s="22"/>
      <c r="AR150" s="22"/>
      <c r="AS150" s="22"/>
    </row>
    <row r="151" spans="1:49" ht="17.25" customHeight="1">
      <c r="A151" s="157"/>
      <c r="B151" s="158"/>
      <c r="C151" s="158"/>
      <c r="D151" s="158"/>
      <c r="E151" s="159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</row>
    <row r="152" spans="1:49" ht="17.25" customHeight="1">
      <c r="A152" s="160"/>
      <c r="B152" s="161"/>
      <c r="C152" s="161"/>
      <c r="D152" s="161"/>
      <c r="E152" s="162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</row>
    <row r="153" spans="1:49" ht="17.25" customHeight="1">
      <c r="A153" s="139" t="str">
        <f>F150</f>
        <v>A3位</v>
      </c>
      <c r="B153" s="139"/>
      <c r="C153" s="139"/>
      <c r="D153" s="139"/>
      <c r="E153" s="139"/>
      <c r="F153" s="141"/>
      <c r="G153" s="142"/>
      <c r="H153" s="142"/>
      <c r="I153" s="142"/>
      <c r="J153" s="143"/>
      <c r="K153" s="1" t="s">
        <v>92</v>
      </c>
      <c r="L153" s="150"/>
      <c r="M153" s="150"/>
      <c r="N153" s="150"/>
      <c r="O153" s="2"/>
      <c r="P153" s="1" t="s">
        <v>97</v>
      </c>
      <c r="Q153" s="150"/>
      <c r="R153" s="150"/>
      <c r="S153" s="150"/>
      <c r="T153" s="2"/>
      <c r="U153" s="1" t="s">
        <v>102</v>
      </c>
      <c r="V153" s="150"/>
      <c r="W153" s="150"/>
      <c r="X153" s="150"/>
      <c r="Y153" s="2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</row>
    <row r="154" spans="1:49" ht="17.25" customHeight="1">
      <c r="A154" s="139"/>
      <c r="B154" s="139"/>
      <c r="C154" s="139"/>
      <c r="D154" s="139"/>
      <c r="E154" s="139"/>
      <c r="F154" s="144"/>
      <c r="G154" s="145"/>
      <c r="H154" s="145"/>
      <c r="I154" s="145"/>
      <c r="J154" s="146"/>
      <c r="K154" s="130">
        <f>L154+L155</f>
        <v>0</v>
      </c>
      <c r="L154" s="3"/>
      <c r="M154" s="4" t="s">
        <v>1</v>
      </c>
      <c r="N154" s="3"/>
      <c r="O154" s="132">
        <f>N154+N155</f>
        <v>0</v>
      </c>
      <c r="P154" s="130">
        <f t="shared" ref="P154" si="184">Q154+Q155</f>
        <v>0</v>
      </c>
      <c r="Q154" s="3"/>
      <c r="R154" s="4" t="s">
        <v>1</v>
      </c>
      <c r="S154" s="3"/>
      <c r="T154" s="132">
        <f t="shared" ref="T154" si="185">S154+S155</f>
        <v>0</v>
      </c>
      <c r="U154" s="130">
        <f t="shared" ref="U154" si="186">V154+V155</f>
        <v>0</v>
      </c>
      <c r="V154" s="3"/>
      <c r="W154" s="4" t="s">
        <v>1</v>
      </c>
      <c r="X154" s="3"/>
      <c r="Y154" s="132">
        <f t="shared" ref="Y154" si="187">X154+X155</f>
        <v>0</v>
      </c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</row>
    <row r="155" spans="1:49" ht="17.25" customHeight="1">
      <c r="A155" s="139"/>
      <c r="B155" s="139"/>
      <c r="C155" s="139"/>
      <c r="D155" s="139"/>
      <c r="E155" s="139"/>
      <c r="F155" s="147"/>
      <c r="G155" s="148"/>
      <c r="H155" s="148"/>
      <c r="I155" s="148"/>
      <c r="J155" s="149"/>
      <c r="K155" s="131"/>
      <c r="L155" s="5"/>
      <c r="M155" s="6" t="s">
        <v>1</v>
      </c>
      <c r="N155" s="5"/>
      <c r="O155" s="133"/>
      <c r="P155" s="131"/>
      <c r="Q155" s="5"/>
      <c r="R155" s="6" t="s">
        <v>2</v>
      </c>
      <c r="S155" s="5"/>
      <c r="T155" s="133"/>
      <c r="U155" s="131"/>
      <c r="V155" s="5"/>
      <c r="W155" s="6" t="s">
        <v>2</v>
      </c>
      <c r="X155" s="5"/>
      <c r="Y155" s="133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</row>
    <row r="156" spans="1:49" ht="17.25" customHeight="1">
      <c r="A156" s="139" t="str">
        <f>K150</f>
        <v>B3位</v>
      </c>
      <c r="B156" s="139"/>
      <c r="C156" s="139"/>
      <c r="D156" s="139"/>
      <c r="E156" s="139"/>
      <c r="F156" s="7"/>
      <c r="G156" s="140"/>
      <c r="H156" s="140"/>
      <c r="I156" s="140"/>
      <c r="J156" s="8"/>
      <c r="K156" s="141"/>
      <c r="L156" s="142"/>
      <c r="M156" s="142"/>
      <c r="N156" s="142"/>
      <c r="O156" s="143"/>
      <c r="P156" s="1" t="s">
        <v>103</v>
      </c>
      <c r="Q156" s="150"/>
      <c r="R156" s="150"/>
      <c r="S156" s="150"/>
      <c r="T156" s="2"/>
      <c r="U156" s="1" t="s">
        <v>98</v>
      </c>
      <c r="V156" s="150"/>
      <c r="W156" s="150"/>
      <c r="X156" s="150"/>
      <c r="Y156" s="2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</row>
    <row r="157" spans="1:49" ht="17.25" customHeight="1">
      <c r="A157" s="139"/>
      <c r="B157" s="139"/>
      <c r="C157" s="139"/>
      <c r="D157" s="139"/>
      <c r="E157" s="139"/>
      <c r="F157" s="134">
        <f>G157+G158</f>
        <v>0</v>
      </c>
      <c r="G157" s="9">
        <f>N154</f>
        <v>0</v>
      </c>
      <c r="H157" s="10" t="s">
        <v>1</v>
      </c>
      <c r="I157" s="9">
        <f>L154</f>
        <v>0</v>
      </c>
      <c r="J157" s="136">
        <f>I157+I158</f>
        <v>0</v>
      </c>
      <c r="K157" s="144"/>
      <c r="L157" s="145"/>
      <c r="M157" s="145"/>
      <c r="N157" s="145"/>
      <c r="O157" s="146"/>
      <c r="P157" s="130">
        <f t="shared" ref="P157" si="188">Q157+Q158</f>
        <v>0</v>
      </c>
      <c r="Q157" s="3"/>
      <c r="R157" s="4" t="s">
        <v>2</v>
      </c>
      <c r="S157" s="3"/>
      <c r="T157" s="132">
        <f t="shared" ref="T157" si="189">S157+S158</f>
        <v>0</v>
      </c>
      <c r="U157" s="130">
        <f t="shared" ref="U157" si="190">V157+V158</f>
        <v>0</v>
      </c>
      <c r="V157" s="3"/>
      <c r="W157" s="4" t="s">
        <v>2</v>
      </c>
      <c r="X157" s="3"/>
      <c r="Y157" s="132">
        <f t="shared" ref="Y157" si="191">X157+X158</f>
        <v>0</v>
      </c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</row>
    <row r="158" spans="1:49" ht="17.25" customHeight="1">
      <c r="A158" s="139"/>
      <c r="B158" s="139"/>
      <c r="C158" s="139"/>
      <c r="D158" s="139"/>
      <c r="E158" s="139"/>
      <c r="F158" s="135"/>
      <c r="G158" s="11">
        <f>N155</f>
        <v>0</v>
      </c>
      <c r="H158" s="12" t="s">
        <v>1</v>
      </c>
      <c r="I158" s="11">
        <f>L155</f>
        <v>0</v>
      </c>
      <c r="J158" s="137"/>
      <c r="K158" s="147"/>
      <c r="L158" s="148"/>
      <c r="M158" s="148"/>
      <c r="N158" s="148"/>
      <c r="O158" s="149"/>
      <c r="P158" s="131"/>
      <c r="Q158" s="5"/>
      <c r="R158" s="6" t="s">
        <v>1</v>
      </c>
      <c r="S158" s="5"/>
      <c r="T158" s="133"/>
      <c r="U158" s="131"/>
      <c r="V158" s="5"/>
      <c r="W158" s="6" t="s">
        <v>1</v>
      </c>
      <c r="X158" s="5"/>
      <c r="Y158" s="133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</row>
    <row r="159" spans="1:49" ht="17.25" customHeight="1">
      <c r="A159" s="139" t="str">
        <f>P150</f>
        <v>C3位</v>
      </c>
      <c r="B159" s="139"/>
      <c r="C159" s="139"/>
      <c r="D159" s="139"/>
      <c r="E159" s="139"/>
      <c r="F159" s="7"/>
      <c r="G159" s="140"/>
      <c r="H159" s="140"/>
      <c r="I159" s="140"/>
      <c r="J159" s="8"/>
      <c r="K159" s="7"/>
      <c r="L159" s="140"/>
      <c r="M159" s="140"/>
      <c r="N159" s="140"/>
      <c r="O159" s="8"/>
      <c r="P159" s="141"/>
      <c r="Q159" s="142"/>
      <c r="R159" s="142"/>
      <c r="S159" s="142"/>
      <c r="T159" s="143"/>
      <c r="U159" s="1" t="s">
        <v>93</v>
      </c>
      <c r="V159" s="150"/>
      <c r="W159" s="150"/>
      <c r="X159" s="150"/>
      <c r="Y159" s="2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</row>
    <row r="160" spans="1:49" ht="17.25" customHeight="1">
      <c r="A160" s="139"/>
      <c r="B160" s="139"/>
      <c r="C160" s="139"/>
      <c r="D160" s="139"/>
      <c r="E160" s="139"/>
      <c r="F160" s="134">
        <f t="shared" ref="F160" si="192">G160+G161</f>
        <v>0</v>
      </c>
      <c r="G160" s="9">
        <f>S154</f>
        <v>0</v>
      </c>
      <c r="H160" s="10" t="s">
        <v>1</v>
      </c>
      <c r="I160" s="9">
        <f>Q154</f>
        <v>0</v>
      </c>
      <c r="J160" s="136">
        <f t="shared" ref="J160" si="193">I160+I161</f>
        <v>0</v>
      </c>
      <c r="K160" s="134">
        <f>L160+L161</f>
        <v>0</v>
      </c>
      <c r="L160" s="9">
        <f>S157</f>
        <v>0</v>
      </c>
      <c r="M160" s="10" t="s">
        <v>1</v>
      </c>
      <c r="N160" s="9">
        <f>Q157</f>
        <v>0</v>
      </c>
      <c r="O160" s="136">
        <f t="shared" ref="O160" si="194">N160+N161</f>
        <v>0</v>
      </c>
      <c r="P160" s="144"/>
      <c r="Q160" s="145"/>
      <c r="R160" s="145"/>
      <c r="S160" s="145"/>
      <c r="T160" s="146"/>
      <c r="U160" s="130">
        <f t="shared" ref="U160" si="195">V160+V161</f>
        <v>0</v>
      </c>
      <c r="V160" s="3"/>
      <c r="W160" s="4" t="s">
        <v>1</v>
      </c>
      <c r="X160" s="3"/>
      <c r="Y160" s="132">
        <f t="shared" ref="Y160" si="196">X160+X161</f>
        <v>0</v>
      </c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</row>
    <row r="161" spans="1:39" ht="17.25" customHeight="1">
      <c r="A161" s="139"/>
      <c r="B161" s="139"/>
      <c r="C161" s="139"/>
      <c r="D161" s="139"/>
      <c r="E161" s="139"/>
      <c r="F161" s="135"/>
      <c r="G161" s="11">
        <f>S155</f>
        <v>0</v>
      </c>
      <c r="H161" s="12" t="s">
        <v>1</v>
      </c>
      <c r="I161" s="11">
        <f>Q155</f>
        <v>0</v>
      </c>
      <c r="J161" s="137"/>
      <c r="K161" s="135"/>
      <c r="L161" s="11">
        <f>S158</f>
        <v>0</v>
      </c>
      <c r="M161" s="12" t="s">
        <v>1</v>
      </c>
      <c r="N161" s="11">
        <f>Q158</f>
        <v>0</v>
      </c>
      <c r="O161" s="137"/>
      <c r="P161" s="147"/>
      <c r="Q161" s="148"/>
      <c r="R161" s="148"/>
      <c r="S161" s="148"/>
      <c r="T161" s="149"/>
      <c r="U161" s="131"/>
      <c r="V161" s="5"/>
      <c r="W161" s="6" t="s">
        <v>1</v>
      </c>
      <c r="X161" s="5"/>
      <c r="Y161" s="133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</row>
    <row r="162" spans="1:39" ht="17.25" customHeight="1">
      <c r="A162" s="139" t="str">
        <f>U150</f>
        <v>C4位</v>
      </c>
      <c r="B162" s="139"/>
      <c r="C162" s="139"/>
      <c r="D162" s="139"/>
      <c r="E162" s="139"/>
      <c r="F162" s="7"/>
      <c r="G162" s="140"/>
      <c r="H162" s="140"/>
      <c r="I162" s="140"/>
      <c r="J162" s="8"/>
      <c r="K162" s="7"/>
      <c r="L162" s="140"/>
      <c r="M162" s="140"/>
      <c r="N162" s="140"/>
      <c r="O162" s="8"/>
      <c r="P162" s="7"/>
      <c r="Q162" s="140"/>
      <c r="R162" s="140"/>
      <c r="S162" s="140"/>
      <c r="T162" s="8"/>
      <c r="U162" s="141"/>
      <c r="V162" s="142"/>
      <c r="W162" s="142"/>
      <c r="X162" s="142"/>
      <c r="Y162" s="143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</row>
    <row r="163" spans="1:39" ht="17.25" customHeight="1">
      <c r="A163" s="139"/>
      <c r="B163" s="139"/>
      <c r="C163" s="139"/>
      <c r="D163" s="139"/>
      <c r="E163" s="139"/>
      <c r="F163" s="134">
        <f t="shared" ref="F163" si="197">G163+G164</f>
        <v>0</v>
      </c>
      <c r="G163" s="9">
        <f>X154</f>
        <v>0</v>
      </c>
      <c r="H163" s="10" t="s">
        <v>1</v>
      </c>
      <c r="I163" s="9">
        <f>V154</f>
        <v>0</v>
      </c>
      <c r="J163" s="136">
        <f t="shared" ref="J163" si="198">I163+I164</f>
        <v>0</v>
      </c>
      <c r="K163" s="134">
        <f>L163+L164</f>
        <v>0</v>
      </c>
      <c r="L163" s="9">
        <f>X157</f>
        <v>0</v>
      </c>
      <c r="M163" s="10" t="s">
        <v>1</v>
      </c>
      <c r="N163" s="9">
        <f>V157</f>
        <v>0</v>
      </c>
      <c r="O163" s="136">
        <f t="shared" ref="O163" si="199">N163+N164</f>
        <v>0</v>
      </c>
      <c r="P163" s="134">
        <f t="shared" ref="P163" si="200">Q163+Q164</f>
        <v>0</v>
      </c>
      <c r="Q163" s="9">
        <f>X160</f>
        <v>0</v>
      </c>
      <c r="R163" s="10" t="s">
        <v>1</v>
      </c>
      <c r="S163" s="9">
        <f>V160</f>
        <v>0</v>
      </c>
      <c r="T163" s="136">
        <f t="shared" ref="T163" si="201">S163+S164</f>
        <v>0</v>
      </c>
      <c r="U163" s="144"/>
      <c r="V163" s="145"/>
      <c r="W163" s="145"/>
      <c r="X163" s="145"/>
      <c r="Y163" s="146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</row>
    <row r="164" spans="1:39" ht="17.25" customHeight="1">
      <c r="A164" s="139"/>
      <c r="B164" s="139"/>
      <c r="C164" s="139"/>
      <c r="D164" s="139"/>
      <c r="E164" s="139"/>
      <c r="F164" s="135"/>
      <c r="G164" s="11">
        <f>X155</f>
        <v>0</v>
      </c>
      <c r="H164" s="12" t="s">
        <v>2</v>
      </c>
      <c r="I164" s="11">
        <f>V155</f>
        <v>0</v>
      </c>
      <c r="J164" s="137"/>
      <c r="K164" s="135"/>
      <c r="L164" s="11">
        <f>X158</f>
        <v>0</v>
      </c>
      <c r="M164" s="12" t="s">
        <v>1</v>
      </c>
      <c r="N164" s="11">
        <f>V158</f>
        <v>0</v>
      </c>
      <c r="O164" s="137"/>
      <c r="P164" s="135"/>
      <c r="Q164" s="11">
        <f>X161</f>
        <v>0</v>
      </c>
      <c r="R164" s="12" t="s">
        <v>1</v>
      </c>
      <c r="S164" s="11">
        <f>V161</f>
        <v>0</v>
      </c>
      <c r="T164" s="137"/>
      <c r="U164" s="147"/>
      <c r="V164" s="148"/>
      <c r="W164" s="148"/>
      <c r="X164" s="148"/>
      <c r="Y164" s="14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</row>
  </sheetData>
  <mergeCells count="883">
    <mergeCell ref="F3:J5"/>
    <mergeCell ref="K3:O5"/>
    <mergeCell ref="P3:T5"/>
    <mergeCell ref="A6:E8"/>
    <mergeCell ref="F6:J8"/>
    <mergeCell ref="L6:N6"/>
    <mergeCell ref="Q6:S6"/>
    <mergeCell ref="K7:K8"/>
    <mergeCell ref="O7:O8"/>
    <mergeCell ref="U6:V8"/>
    <mergeCell ref="AE6:AF8"/>
    <mergeCell ref="AG6:AH8"/>
    <mergeCell ref="U3:V5"/>
    <mergeCell ref="AG3:AH5"/>
    <mergeCell ref="A12:E14"/>
    <mergeCell ref="G12:I12"/>
    <mergeCell ref="L12:N12"/>
    <mergeCell ref="P12:T14"/>
    <mergeCell ref="F13:F14"/>
    <mergeCell ref="J13:J14"/>
    <mergeCell ref="K13:K14"/>
    <mergeCell ref="O13:O14"/>
    <mergeCell ref="P7:P8"/>
    <mergeCell ref="T7:T8"/>
    <mergeCell ref="A9:E11"/>
    <mergeCell ref="G9:I9"/>
    <mergeCell ref="K9:O11"/>
    <mergeCell ref="Q9:S9"/>
    <mergeCell ref="F10:F11"/>
    <mergeCell ref="J10:J11"/>
    <mergeCell ref="P10:P11"/>
    <mergeCell ref="T10:T11"/>
    <mergeCell ref="A3:E5"/>
    <mergeCell ref="W3:X5"/>
    <mergeCell ref="Y3:Z5"/>
    <mergeCell ref="AA3:AB5"/>
    <mergeCell ref="AC3:AD5"/>
    <mergeCell ref="AE3:AF5"/>
    <mergeCell ref="W6:X8"/>
    <mergeCell ref="Y6:Z8"/>
    <mergeCell ref="AA6:AB8"/>
    <mergeCell ref="AC6:AD8"/>
    <mergeCell ref="A16:E18"/>
    <mergeCell ref="F16:J18"/>
    <mergeCell ref="K16:O18"/>
    <mergeCell ref="P16:T18"/>
    <mergeCell ref="Y9:Z11"/>
    <mergeCell ref="AA9:AB11"/>
    <mergeCell ref="AC9:AD11"/>
    <mergeCell ref="AE9:AF11"/>
    <mergeCell ref="AG9:AH11"/>
    <mergeCell ref="W12:X14"/>
    <mergeCell ref="Y12:Z14"/>
    <mergeCell ref="AA12:AB14"/>
    <mergeCell ref="AC12:AD14"/>
    <mergeCell ref="AE12:AF14"/>
    <mergeCell ref="U12:V14"/>
    <mergeCell ref="U9:V11"/>
    <mergeCell ref="W9:X11"/>
    <mergeCell ref="O20:O21"/>
    <mergeCell ref="P20:P21"/>
    <mergeCell ref="T20:T21"/>
    <mergeCell ref="U20:U21"/>
    <mergeCell ref="Y20:Y21"/>
    <mergeCell ref="A19:E21"/>
    <mergeCell ref="F19:J21"/>
    <mergeCell ref="L19:N19"/>
    <mergeCell ref="Q19:S19"/>
    <mergeCell ref="AJ3:AN5"/>
    <mergeCell ref="AO3:AS5"/>
    <mergeCell ref="AT3:AX5"/>
    <mergeCell ref="AY3:BC5"/>
    <mergeCell ref="BD3:BE5"/>
    <mergeCell ref="BF3:BG5"/>
    <mergeCell ref="F26:F27"/>
    <mergeCell ref="J26:J27"/>
    <mergeCell ref="K26:K27"/>
    <mergeCell ref="O26:O27"/>
    <mergeCell ref="AB25:AC27"/>
    <mergeCell ref="G25:I25"/>
    <mergeCell ref="L25:N25"/>
    <mergeCell ref="P25:T27"/>
    <mergeCell ref="F23:F24"/>
    <mergeCell ref="J23:J24"/>
    <mergeCell ref="P23:P24"/>
    <mergeCell ref="T23:T24"/>
    <mergeCell ref="V22:X22"/>
    <mergeCell ref="G22:I22"/>
    <mergeCell ref="K22:O24"/>
    <mergeCell ref="Q22:S22"/>
    <mergeCell ref="U23:U24"/>
    <mergeCell ref="K20:K21"/>
    <mergeCell ref="BH6:BI8"/>
    <mergeCell ref="BJ6:BK8"/>
    <mergeCell ref="BL6:BM8"/>
    <mergeCell ref="BN6:BO8"/>
    <mergeCell ref="BP6:BQ8"/>
    <mergeCell ref="BH3:BI5"/>
    <mergeCell ref="BJ3:BK5"/>
    <mergeCell ref="BL3:BM5"/>
    <mergeCell ref="BN3:BO5"/>
    <mergeCell ref="BP3:BQ5"/>
    <mergeCell ref="AT7:AT8"/>
    <mergeCell ref="AX7:AX8"/>
    <mergeCell ref="AY7:AY8"/>
    <mergeCell ref="BC7:BC8"/>
    <mergeCell ref="AJ9:AN11"/>
    <mergeCell ref="AP9:AR9"/>
    <mergeCell ref="AT9:AX11"/>
    <mergeCell ref="AZ9:BB9"/>
    <mergeCell ref="BF6:BG8"/>
    <mergeCell ref="AJ6:AN8"/>
    <mergeCell ref="AO6:AS8"/>
    <mergeCell ref="AU6:AW6"/>
    <mergeCell ref="AZ6:BB6"/>
    <mergeCell ref="BD6:BE8"/>
    <mergeCell ref="BF12:BG14"/>
    <mergeCell ref="BH12:BI14"/>
    <mergeCell ref="BJ12:BK14"/>
    <mergeCell ref="BL12:BM14"/>
    <mergeCell ref="BN12:BO14"/>
    <mergeCell ref="BP12:BQ14"/>
    <mergeCell ref="BP9:BQ11"/>
    <mergeCell ref="AO10:AO11"/>
    <mergeCell ref="AS10:AS11"/>
    <mergeCell ref="AY10:AY11"/>
    <mergeCell ref="BC10:BC11"/>
    <mergeCell ref="AP12:AR12"/>
    <mergeCell ref="AU12:AW12"/>
    <mergeCell ref="AY12:BC14"/>
    <mergeCell ref="BD12:BE14"/>
    <mergeCell ref="BD9:BE11"/>
    <mergeCell ref="BF9:BG11"/>
    <mergeCell ref="BH9:BI11"/>
    <mergeCell ref="BJ9:BK11"/>
    <mergeCell ref="BL9:BM11"/>
    <mergeCell ref="BN9:BO11"/>
    <mergeCell ref="AO13:AO14"/>
    <mergeCell ref="AS13:AS14"/>
    <mergeCell ref="AT13:AT14"/>
    <mergeCell ref="AX13:AX14"/>
    <mergeCell ref="U16:Y18"/>
    <mergeCell ref="V19:X19"/>
    <mergeCell ref="AB16:AC18"/>
    <mergeCell ref="AD16:AE18"/>
    <mergeCell ref="AF16:AG18"/>
    <mergeCell ref="AH16:AI18"/>
    <mergeCell ref="AJ12:AN14"/>
    <mergeCell ref="AG12:AH14"/>
    <mergeCell ref="Y23:Y24"/>
    <mergeCell ref="V25:X25"/>
    <mergeCell ref="U26:U27"/>
    <mergeCell ref="Y26:Y27"/>
    <mergeCell ref="A28:E30"/>
    <mergeCell ref="G28:I28"/>
    <mergeCell ref="L28:N28"/>
    <mergeCell ref="Q28:S28"/>
    <mergeCell ref="U28:Y30"/>
    <mergeCell ref="F29:F30"/>
    <mergeCell ref="A25:E27"/>
    <mergeCell ref="A22:E24"/>
    <mergeCell ref="AB22:AC24"/>
    <mergeCell ref="AD22:AE24"/>
    <mergeCell ref="AF22:AG24"/>
    <mergeCell ref="AH22:AI24"/>
    <mergeCell ref="AJ22:AK24"/>
    <mergeCell ref="AL22:AM24"/>
    <mergeCell ref="AJ16:AK18"/>
    <mergeCell ref="AL16:AM18"/>
    <mergeCell ref="Z19:AA21"/>
    <mergeCell ref="AB19:AC21"/>
    <mergeCell ref="AD19:AE21"/>
    <mergeCell ref="AF19:AG21"/>
    <mergeCell ref="AH19:AI21"/>
    <mergeCell ref="AJ19:AK21"/>
    <mergeCell ref="AL19:AM21"/>
    <mergeCell ref="Z16:AA18"/>
    <mergeCell ref="Z22:AA24"/>
    <mergeCell ref="AD25:AE27"/>
    <mergeCell ref="AF25:AG27"/>
    <mergeCell ref="AH25:AI27"/>
    <mergeCell ref="AJ25:AK27"/>
    <mergeCell ref="AL25:AM27"/>
    <mergeCell ref="Z28:AA30"/>
    <mergeCell ref="AB28:AC30"/>
    <mergeCell ref="AD28:AE30"/>
    <mergeCell ref="AF28:AG30"/>
    <mergeCell ref="AH28:AI30"/>
    <mergeCell ref="Z25:AA27"/>
    <mergeCell ref="AJ28:AK30"/>
    <mergeCell ref="AL28:AM30"/>
    <mergeCell ref="A33:E35"/>
    <mergeCell ref="F33:J35"/>
    <mergeCell ref="K33:O35"/>
    <mergeCell ref="P33:T35"/>
    <mergeCell ref="U33:V35"/>
    <mergeCell ref="W33:X35"/>
    <mergeCell ref="Y33:Z35"/>
    <mergeCell ref="AA33:AB35"/>
    <mergeCell ref="J29:J30"/>
    <mergeCell ref="K29:K30"/>
    <mergeCell ref="O29:O30"/>
    <mergeCell ref="P29:P30"/>
    <mergeCell ref="T29:T30"/>
    <mergeCell ref="A32:O32"/>
    <mergeCell ref="BN33:BO35"/>
    <mergeCell ref="BP33:BQ35"/>
    <mergeCell ref="A36:E38"/>
    <mergeCell ref="F36:J38"/>
    <mergeCell ref="L36:N36"/>
    <mergeCell ref="Q36:S36"/>
    <mergeCell ref="U36:V38"/>
    <mergeCell ref="W36:X38"/>
    <mergeCell ref="Y36:Z38"/>
    <mergeCell ref="AA36:AB38"/>
    <mergeCell ref="AY33:BC35"/>
    <mergeCell ref="BD33:BE35"/>
    <mergeCell ref="BF33:BG35"/>
    <mergeCell ref="BH33:BI35"/>
    <mergeCell ref="BJ33:BK35"/>
    <mergeCell ref="BL33:BM35"/>
    <mergeCell ref="AC33:AD35"/>
    <mergeCell ref="AE33:AF35"/>
    <mergeCell ref="AG33:AH35"/>
    <mergeCell ref="AJ33:AN35"/>
    <mergeCell ref="AO33:AS35"/>
    <mergeCell ref="AT33:AX35"/>
    <mergeCell ref="BN36:BO38"/>
    <mergeCell ref="BP36:BQ38"/>
    <mergeCell ref="K37:K38"/>
    <mergeCell ref="O37:O38"/>
    <mergeCell ref="P37:P38"/>
    <mergeCell ref="T37:T38"/>
    <mergeCell ref="AT37:AT38"/>
    <mergeCell ref="AX37:AX38"/>
    <mergeCell ref="AY37:AY38"/>
    <mergeCell ref="BC37:BC38"/>
    <mergeCell ref="AZ36:BB36"/>
    <mergeCell ref="BD36:BE38"/>
    <mergeCell ref="BF36:BG38"/>
    <mergeCell ref="BH36:BI38"/>
    <mergeCell ref="BJ36:BK38"/>
    <mergeCell ref="BL36:BM38"/>
    <mergeCell ref="AC36:AD38"/>
    <mergeCell ref="AE36:AF38"/>
    <mergeCell ref="AG36:AH38"/>
    <mergeCell ref="AJ36:AN38"/>
    <mergeCell ref="AO36:AS38"/>
    <mergeCell ref="AU36:AW36"/>
    <mergeCell ref="BP39:BQ41"/>
    <mergeCell ref="F40:F41"/>
    <mergeCell ref="J40:J41"/>
    <mergeCell ref="P40:P41"/>
    <mergeCell ref="T40:T41"/>
    <mergeCell ref="AO40:AO41"/>
    <mergeCell ref="AS40:AS41"/>
    <mergeCell ref="AP39:AR39"/>
    <mergeCell ref="AT39:AX41"/>
    <mergeCell ref="AZ39:BB39"/>
    <mergeCell ref="BD39:BE41"/>
    <mergeCell ref="BF39:BG41"/>
    <mergeCell ref="BH39:BI41"/>
    <mergeCell ref="AY40:AY41"/>
    <mergeCell ref="BC40:BC41"/>
    <mergeCell ref="Y39:Z41"/>
    <mergeCell ref="AA39:AB41"/>
    <mergeCell ref="AC39:AD41"/>
    <mergeCell ref="AE39:AF41"/>
    <mergeCell ref="AG39:AH41"/>
    <mergeCell ref="AJ39:AN41"/>
    <mergeCell ref="G39:I39"/>
    <mergeCell ref="K39:O41"/>
    <mergeCell ref="Q39:S39"/>
    <mergeCell ref="A42:E44"/>
    <mergeCell ref="G42:I42"/>
    <mergeCell ref="L42:N42"/>
    <mergeCell ref="P42:T44"/>
    <mergeCell ref="U42:V44"/>
    <mergeCell ref="W42:X44"/>
    <mergeCell ref="BJ39:BK41"/>
    <mergeCell ref="BL39:BM41"/>
    <mergeCell ref="BN39:BO41"/>
    <mergeCell ref="A39:E41"/>
    <mergeCell ref="U39:V41"/>
    <mergeCell ref="W39:X41"/>
    <mergeCell ref="BJ42:BK44"/>
    <mergeCell ref="BL42:BM44"/>
    <mergeCell ref="BN42:BO44"/>
    <mergeCell ref="BP42:BQ44"/>
    <mergeCell ref="F43:F44"/>
    <mergeCell ref="J43:J44"/>
    <mergeCell ref="K43:K44"/>
    <mergeCell ref="O43:O44"/>
    <mergeCell ref="AO43:AO44"/>
    <mergeCell ref="AS43:AS44"/>
    <mergeCell ref="AP42:AR42"/>
    <mergeCell ref="AU42:AW42"/>
    <mergeCell ref="AY42:BC44"/>
    <mergeCell ref="BD42:BE44"/>
    <mergeCell ref="BF42:BG44"/>
    <mergeCell ref="BH42:BI44"/>
    <mergeCell ref="AT43:AT44"/>
    <mergeCell ref="AX43:AX44"/>
    <mergeCell ref="Y42:Z44"/>
    <mergeCell ref="AA42:AB44"/>
    <mergeCell ref="AC42:AD44"/>
    <mergeCell ref="AE42:AF44"/>
    <mergeCell ref="AG42:AH44"/>
    <mergeCell ref="AJ42:AN44"/>
    <mergeCell ref="AB46:AC48"/>
    <mergeCell ref="AD46:AE48"/>
    <mergeCell ref="AF46:AG48"/>
    <mergeCell ref="AH46:AI48"/>
    <mergeCell ref="AJ46:AK48"/>
    <mergeCell ref="AL46:AM48"/>
    <mergeCell ref="A46:E48"/>
    <mergeCell ref="F46:J48"/>
    <mergeCell ref="K46:O48"/>
    <mergeCell ref="P46:T48"/>
    <mergeCell ref="U46:Y48"/>
    <mergeCell ref="Z46:AA48"/>
    <mergeCell ref="A49:E51"/>
    <mergeCell ref="F49:J51"/>
    <mergeCell ref="L49:N49"/>
    <mergeCell ref="Q49:S49"/>
    <mergeCell ref="V49:X49"/>
    <mergeCell ref="Z49:AA51"/>
    <mergeCell ref="K50:K51"/>
    <mergeCell ref="O50:O51"/>
    <mergeCell ref="P50:P51"/>
    <mergeCell ref="T50:T51"/>
    <mergeCell ref="U50:U51"/>
    <mergeCell ref="Y50:Y51"/>
    <mergeCell ref="A52:E54"/>
    <mergeCell ref="G52:I52"/>
    <mergeCell ref="K52:O54"/>
    <mergeCell ref="Q52:S52"/>
    <mergeCell ref="V52:X52"/>
    <mergeCell ref="AB49:AC51"/>
    <mergeCell ref="AD49:AE51"/>
    <mergeCell ref="AL52:AM54"/>
    <mergeCell ref="F53:F54"/>
    <mergeCell ref="J53:J54"/>
    <mergeCell ref="P53:P54"/>
    <mergeCell ref="T53:T54"/>
    <mergeCell ref="U53:U54"/>
    <mergeCell ref="Y53:Y54"/>
    <mergeCell ref="Z52:AA54"/>
    <mergeCell ref="AB52:AC54"/>
    <mergeCell ref="AD52:AE54"/>
    <mergeCell ref="AF52:AG54"/>
    <mergeCell ref="AH52:AI54"/>
    <mergeCell ref="AJ52:AK54"/>
    <mergeCell ref="AF49:AG51"/>
    <mergeCell ref="AH49:AI51"/>
    <mergeCell ref="AJ49:AK51"/>
    <mergeCell ref="AL49:AM51"/>
    <mergeCell ref="A55:E57"/>
    <mergeCell ref="G55:I55"/>
    <mergeCell ref="L55:N55"/>
    <mergeCell ref="P55:T57"/>
    <mergeCell ref="V55:X55"/>
    <mergeCell ref="Z55:AA57"/>
    <mergeCell ref="F56:F57"/>
    <mergeCell ref="J56:J57"/>
    <mergeCell ref="K56:K57"/>
    <mergeCell ref="O56:O57"/>
    <mergeCell ref="U56:U57"/>
    <mergeCell ref="Y56:Y57"/>
    <mergeCell ref="A58:E60"/>
    <mergeCell ref="G58:I58"/>
    <mergeCell ref="L58:N58"/>
    <mergeCell ref="Q58:S58"/>
    <mergeCell ref="U58:Y60"/>
    <mergeCell ref="AB55:AC57"/>
    <mergeCell ref="AD55:AE57"/>
    <mergeCell ref="AL58:AM60"/>
    <mergeCell ref="F59:F60"/>
    <mergeCell ref="J59:J60"/>
    <mergeCell ref="K59:K60"/>
    <mergeCell ref="O59:O60"/>
    <mergeCell ref="P59:P60"/>
    <mergeCell ref="T59:T60"/>
    <mergeCell ref="Z58:AA60"/>
    <mergeCell ref="AB58:AC60"/>
    <mergeCell ref="AD58:AE60"/>
    <mergeCell ref="AF58:AG60"/>
    <mergeCell ref="AH58:AI60"/>
    <mergeCell ref="AJ58:AK60"/>
    <mergeCell ref="AF55:AG57"/>
    <mergeCell ref="AH55:AI57"/>
    <mergeCell ref="AJ55:AK57"/>
    <mergeCell ref="AL55:AM57"/>
    <mergeCell ref="AE64:AI66"/>
    <mergeCell ref="A67:E69"/>
    <mergeCell ref="F67:J69"/>
    <mergeCell ref="L67:N67"/>
    <mergeCell ref="Q67:S67"/>
    <mergeCell ref="V67:X67"/>
    <mergeCell ref="AA67:AC67"/>
    <mergeCell ref="AF67:AH67"/>
    <mergeCell ref="K68:K69"/>
    <mergeCell ref="O68:O69"/>
    <mergeCell ref="A64:E66"/>
    <mergeCell ref="F64:J66"/>
    <mergeCell ref="K64:O66"/>
    <mergeCell ref="P64:T66"/>
    <mergeCell ref="U64:Y66"/>
    <mergeCell ref="Z64:AD66"/>
    <mergeCell ref="AE68:AE69"/>
    <mergeCell ref="AI68:AI69"/>
    <mergeCell ref="AF70:AH70"/>
    <mergeCell ref="F71:F72"/>
    <mergeCell ref="P68:P69"/>
    <mergeCell ref="T68:T69"/>
    <mergeCell ref="U68:U69"/>
    <mergeCell ref="Y68:Y69"/>
    <mergeCell ref="Z68:Z69"/>
    <mergeCell ref="AD68:AD69"/>
    <mergeCell ref="AD71:AD72"/>
    <mergeCell ref="AE71:AE72"/>
    <mergeCell ref="AI71:AI72"/>
    <mergeCell ref="A73:E75"/>
    <mergeCell ref="G73:I73"/>
    <mergeCell ref="L73:N73"/>
    <mergeCell ref="P73:T75"/>
    <mergeCell ref="V73:X73"/>
    <mergeCell ref="AA73:AC73"/>
    <mergeCell ref="AF73:AH73"/>
    <mergeCell ref="J71:J72"/>
    <mergeCell ref="P71:P72"/>
    <mergeCell ref="T71:T72"/>
    <mergeCell ref="U71:U72"/>
    <mergeCell ref="Y71:Y72"/>
    <mergeCell ref="Z71:Z72"/>
    <mergeCell ref="Z74:Z75"/>
    <mergeCell ref="AD74:AD75"/>
    <mergeCell ref="AE74:AE75"/>
    <mergeCell ref="AI74:AI75"/>
    <mergeCell ref="A70:E72"/>
    <mergeCell ref="G70:I70"/>
    <mergeCell ref="K70:O72"/>
    <mergeCell ref="Q70:S70"/>
    <mergeCell ref="V70:X70"/>
    <mergeCell ref="AA70:AC70"/>
    <mergeCell ref="A76:E78"/>
    <mergeCell ref="G76:I76"/>
    <mergeCell ref="L76:N76"/>
    <mergeCell ref="Q76:S76"/>
    <mergeCell ref="U76:Y78"/>
    <mergeCell ref="AA76:AC76"/>
    <mergeCell ref="F74:F75"/>
    <mergeCell ref="J74:J75"/>
    <mergeCell ref="K74:K75"/>
    <mergeCell ref="O74:O75"/>
    <mergeCell ref="U74:U75"/>
    <mergeCell ref="Y74:Y75"/>
    <mergeCell ref="AF76:AH76"/>
    <mergeCell ref="F77:F78"/>
    <mergeCell ref="J77:J78"/>
    <mergeCell ref="K77:K78"/>
    <mergeCell ref="O77:O78"/>
    <mergeCell ref="P77:P78"/>
    <mergeCell ref="T77:T78"/>
    <mergeCell ref="Z77:Z78"/>
    <mergeCell ref="AD77:AD78"/>
    <mergeCell ref="AE77:AE78"/>
    <mergeCell ref="A79:E81"/>
    <mergeCell ref="G79:I79"/>
    <mergeCell ref="L79:N79"/>
    <mergeCell ref="Q79:S79"/>
    <mergeCell ref="V79:X79"/>
    <mergeCell ref="Z79:AD81"/>
    <mergeCell ref="AF79:AH79"/>
    <mergeCell ref="F80:F81"/>
    <mergeCell ref="J80:J81"/>
    <mergeCell ref="AE80:AE81"/>
    <mergeCell ref="AE82:AI84"/>
    <mergeCell ref="F83:F84"/>
    <mergeCell ref="K80:K81"/>
    <mergeCell ref="O80:O81"/>
    <mergeCell ref="P80:P81"/>
    <mergeCell ref="T80:T81"/>
    <mergeCell ref="U80:U81"/>
    <mergeCell ref="Y80:Y81"/>
    <mergeCell ref="AI77:AI78"/>
    <mergeCell ref="AI80:AI81"/>
    <mergeCell ref="AV67:AW69"/>
    <mergeCell ref="AJ70:AK72"/>
    <mergeCell ref="AL70:AM72"/>
    <mergeCell ref="AN70:AO72"/>
    <mergeCell ref="AP70:AQ72"/>
    <mergeCell ref="AR70:AS72"/>
    <mergeCell ref="AT70:AU72"/>
    <mergeCell ref="AV70:AW72"/>
    <mergeCell ref="AP64:AQ66"/>
    <mergeCell ref="AR64:AS66"/>
    <mergeCell ref="AT64:AU66"/>
    <mergeCell ref="AV64:AW66"/>
    <mergeCell ref="AJ67:AK69"/>
    <mergeCell ref="AL67:AM69"/>
    <mergeCell ref="AN67:AO69"/>
    <mergeCell ref="AP67:AQ69"/>
    <mergeCell ref="AR67:AS69"/>
    <mergeCell ref="AT67:AU69"/>
    <mergeCell ref="AJ64:AK66"/>
    <mergeCell ref="AL64:AM66"/>
    <mergeCell ref="AN64:AO66"/>
    <mergeCell ref="AP73:AQ75"/>
    <mergeCell ref="AR73:AS75"/>
    <mergeCell ref="AT73:AU75"/>
    <mergeCell ref="AV73:AW75"/>
    <mergeCell ref="AJ76:AK78"/>
    <mergeCell ref="AL76:AM78"/>
    <mergeCell ref="AN76:AO78"/>
    <mergeCell ref="AP76:AQ78"/>
    <mergeCell ref="AR76:AS78"/>
    <mergeCell ref="AT76:AU78"/>
    <mergeCell ref="AJ73:AK75"/>
    <mergeCell ref="AL73:AM75"/>
    <mergeCell ref="AN73:AO75"/>
    <mergeCell ref="AT82:AU84"/>
    <mergeCell ref="AV82:AW84"/>
    <mergeCell ref="AV76:AW78"/>
    <mergeCell ref="AJ79:AK81"/>
    <mergeCell ref="AL79:AM81"/>
    <mergeCell ref="AN79:AO81"/>
    <mergeCell ref="AP79:AQ81"/>
    <mergeCell ref="AR79:AS81"/>
    <mergeCell ref="AT79:AU81"/>
    <mergeCell ref="AV79:AW81"/>
    <mergeCell ref="AJ82:AK84"/>
    <mergeCell ref="A87:E89"/>
    <mergeCell ref="F87:J89"/>
    <mergeCell ref="K87:O89"/>
    <mergeCell ref="P87:T89"/>
    <mergeCell ref="U87:Y89"/>
    <mergeCell ref="AL82:AM84"/>
    <mergeCell ref="AN82:AO84"/>
    <mergeCell ref="AP82:AQ84"/>
    <mergeCell ref="AR82:AS84"/>
    <mergeCell ref="Y83:Y84"/>
    <mergeCell ref="Z83:Z84"/>
    <mergeCell ref="AD83:AD84"/>
    <mergeCell ref="J83:J84"/>
    <mergeCell ref="K83:K84"/>
    <mergeCell ref="O83:O84"/>
    <mergeCell ref="P83:P84"/>
    <mergeCell ref="T83:T84"/>
    <mergeCell ref="U83:U84"/>
    <mergeCell ref="A82:E84"/>
    <mergeCell ref="G82:I82"/>
    <mergeCell ref="L82:N82"/>
    <mergeCell ref="Q82:S82"/>
    <mergeCell ref="V82:X82"/>
    <mergeCell ref="AA82:AC82"/>
    <mergeCell ref="A93:E95"/>
    <mergeCell ref="G93:I93"/>
    <mergeCell ref="K93:O95"/>
    <mergeCell ref="Q93:S93"/>
    <mergeCell ref="V93:X93"/>
    <mergeCell ref="A90:E92"/>
    <mergeCell ref="F90:J92"/>
    <mergeCell ref="L90:N90"/>
    <mergeCell ref="Q90:S90"/>
    <mergeCell ref="V90:X90"/>
    <mergeCell ref="K91:K92"/>
    <mergeCell ref="O91:O92"/>
    <mergeCell ref="P91:P92"/>
    <mergeCell ref="T91:T92"/>
    <mergeCell ref="F97:F98"/>
    <mergeCell ref="J97:J98"/>
    <mergeCell ref="F94:F95"/>
    <mergeCell ref="J94:J95"/>
    <mergeCell ref="P94:P95"/>
    <mergeCell ref="T94:T95"/>
    <mergeCell ref="U94:U95"/>
    <mergeCell ref="Y94:Y95"/>
    <mergeCell ref="U91:U92"/>
    <mergeCell ref="Y91:Y92"/>
    <mergeCell ref="Z93:AA95"/>
    <mergeCell ref="AB93:AC95"/>
    <mergeCell ref="AD93:AE95"/>
    <mergeCell ref="AF93:AG95"/>
    <mergeCell ref="P100:P101"/>
    <mergeCell ref="T100:T101"/>
    <mergeCell ref="A99:E101"/>
    <mergeCell ref="G99:I99"/>
    <mergeCell ref="L99:N99"/>
    <mergeCell ref="Q99:S99"/>
    <mergeCell ref="U99:Y101"/>
    <mergeCell ref="F100:F101"/>
    <mergeCell ref="J100:J101"/>
    <mergeCell ref="K100:K101"/>
    <mergeCell ref="O100:O101"/>
    <mergeCell ref="K97:K98"/>
    <mergeCell ref="O97:O98"/>
    <mergeCell ref="U97:U98"/>
    <mergeCell ref="Y97:Y98"/>
    <mergeCell ref="A96:E98"/>
    <mergeCell ref="G96:I96"/>
    <mergeCell ref="L96:N96"/>
    <mergeCell ref="P96:T98"/>
    <mergeCell ref="V96:X96"/>
    <mergeCell ref="AB90:AC92"/>
    <mergeCell ref="AD90:AE92"/>
    <mergeCell ref="AF90:AG92"/>
    <mergeCell ref="AH90:AI92"/>
    <mergeCell ref="AJ90:AK92"/>
    <mergeCell ref="AL90:AM92"/>
    <mergeCell ref="Z87:AA89"/>
    <mergeCell ref="AB87:AC89"/>
    <mergeCell ref="AD87:AE89"/>
    <mergeCell ref="AF87:AG89"/>
    <mergeCell ref="A2:O2"/>
    <mergeCell ref="A63:AW63"/>
    <mergeCell ref="A86:AW86"/>
    <mergeCell ref="AL99:AM101"/>
    <mergeCell ref="Z99:AA101"/>
    <mergeCell ref="AB99:AC101"/>
    <mergeCell ref="AD99:AE101"/>
    <mergeCell ref="AF99:AG101"/>
    <mergeCell ref="AH99:AI101"/>
    <mergeCell ref="AJ99:AK101"/>
    <mergeCell ref="AH93:AI95"/>
    <mergeCell ref="AJ93:AK95"/>
    <mergeCell ref="AL93:AM95"/>
    <mergeCell ref="Z96:AA98"/>
    <mergeCell ref="AB96:AC98"/>
    <mergeCell ref="AD96:AE98"/>
    <mergeCell ref="AF96:AG98"/>
    <mergeCell ref="AH96:AI98"/>
    <mergeCell ref="AJ96:AK98"/>
    <mergeCell ref="AL96:AM98"/>
    <mergeCell ref="AH87:AI89"/>
    <mergeCell ref="AJ87:AK89"/>
    <mergeCell ref="AL87:AM89"/>
    <mergeCell ref="Z90:AA92"/>
    <mergeCell ref="A126:AW126"/>
    <mergeCell ref="A127:E129"/>
    <mergeCell ref="F127:J129"/>
    <mergeCell ref="K127:O129"/>
    <mergeCell ref="P127:T129"/>
    <mergeCell ref="U127:Y129"/>
    <mergeCell ref="Z127:AD129"/>
    <mergeCell ref="AE127:AI129"/>
    <mergeCell ref="AJ127:AK129"/>
    <mergeCell ref="AL127:AM129"/>
    <mergeCell ref="AN127:AO129"/>
    <mergeCell ref="AP127:AQ129"/>
    <mergeCell ref="AR127:AS129"/>
    <mergeCell ref="AT127:AU129"/>
    <mergeCell ref="AV127:AW129"/>
    <mergeCell ref="A130:E132"/>
    <mergeCell ref="F130:J132"/>
    <mergeCell ref="L130:N130"/>
    <mergeCell ref="Q130:S130"/>
    <mergeCell ref="V130:X130"/>
    <mergeCell ref="AR130:AS132"/>
    <mergeCell ref="AT130:AU132"/>
    <mergeCell ref="AV130:AW132"/>
    <mergeCell ref="K131:K132"/>
    <mergeCell ref="O131:O132"/>
    <mergeCell ref="P131:P132"/>
    <mergeCell ref="T131:T132"/>
    <mergeCell ref="U131:U132"/>
    <mergeCell ref="Y131:Y132"/>
    <mergeCell ref="Z131:Z132"/>
    <mergeCell ref="AA130:AC130"/>
    <mergeCell ref="AF130:AH130"/>
    <mergeCell ref="AJ130:AK132"/>
    <mergeCell ref="AL130:AM132"/>
    <mergeCell ref="AN130:AO132"/>
    <mergeCell ref="AP130:AQ132"/>
    <mergeCell ref="AD131:AD132"/>
    <mergeCell ref="AE131:AE132"/>
    <mergeCell ref="AI131:AI132"/>
    <mergeCell ref="AT133:AU135"/>
    <mergeCell ref="AV133:AW135"/>
    <mergeCell ref="F134:F135"/>
    <mergeCell ref="J134:J135"/>
    <mergeCell ref="P134:P135"/>
    <mergeCell ref="T134:T135"/>
    <mergeCell ref="U134:U135"/>
    <mergeCell ref="Y134:Y135"/>
    <mergeCell ref="Z134:Z135"/>
    <mergeCell ref="AD134:AD135"/>
    <mergeCell ref="AF133:AH133"/>
    <mergeCell ref="AJ133:AK135"/>
    <mergeCell ref="AL133:AM135"/>
    <mergeCell ref="AN133:AO135"/>
    <mergeCell ref="AP133:AQ135"/>
    <mergeCell ref="AR133:AS135"/>
    <mergeCell ref="G133:I133"/>
    <mergeCell ref="K133:O135"/>
    <mergeCell ref="Q133:S133"/>
    <mergeCell ref="V133:X133"/>
    <mergeCell ref="AA133:AC133"/>
    <mergeCell ref="AE134:AE135"/>
    <mergeCell ref="AI134:AI135"/>
    <mergeCell ref="A136:E138"/>
    <mergeCell ref="G136:I136"/>
    <mergeCell ref="L136:N136"/>
    <mergeCell ref="P136:T138"/>
    <mergeCell ref="V136:X136"/>
    <mergeCell ref="AA136:AC136"/>
    <mergeCell ref="AF136:AH136"/>
    <mergeCell ref="AI137:AI138"/>
    <mergeCell ref="A133:E135"/>
    <mergeCell ref="AV136:AW138"/>
    <mergeCell ref="F137:F138"/>
    <mergeCell ref="J137:J138"/>
    <mergeCell ref="K137:K138"/>
    <mergeCell ref="O137:O138"/>
    <mergeCell ref="U137:U138"/>
    <mergeCell ref="Y137:Y138"/>
    <mergeCell ref="Z137:Z138"/>
    <mergeCell ref="AD137:AD138"/>
    <mergeCell ref="AE137:AE138"/>
    <mergeCell ref="AJ136:AK138"/>
    <mergeCell ref="AL136:AM138"/>
    <mergeCell ref="AN136:AO138"/>
    <mergeCell ref="AP136:AQ138"/>
    <mergeCell ref="AR136:AS138"/>
    <mergeCell ref="AT136:AU138"/>
    <mergeCell ref="AT139:AU141"/>
    <mergeCell ref="AV139:AW141"/>
    <mergeCell ref="F140:F141"/>
    <mergeCell ref="J140:J141"/>
    <mergeCell ref="K140:K141"/>
    <mergeCell ref="O140:O141"/>
    <mergeCell ref="P140:P141"/>
    <mergeCell ref="T140:T141"/>
    <mergeCell ref="Z140:Z141"/>
    <mergeCell ref="AD140:AD141"/>
    <mergeCell ref="AF139:AH139"/>
    <mergeCell ref="AJ139:AK141"/>
    <mergeCell ref="AL139:AM141"/>
    <mergeCell ref="AN139:AO141"/>
    <mergeCell ref="AP139:AQ141"/>
    <mergeCell ref="AR139:AS141"/>
    <mergeCell ref="G139:I139"/>
    <mergeCell ref="L139:N139"/>
    <mergeCell ref="Q139:S139"/>
    <mergeCell ref="U139:Y141"/>
    <mergeCell ref="AA139:AC139"/>
    <mergeCell ref="AE140:AE141"/>
    <mergeCell ref="AI140:AI141"/>
    <mergeCell ref="A142:E144"/>
    <mergeCell ref="G142:I142"/>
    <mergeCell ref="L142:N142"/>
    <mergeCell ref="Q142:S142"/>
    <mergeCell ref="V142:X142"/>
    <mergeCell ref="Z142:AD144"/>
    <mergeCell ref="AF142:AH142"/>
    <mergeCell ref="AI143:AI144"/>
    <mergeCell ref="A139:E141"/>
    <mergeCell ref="A145:E147"/>
    <mergeCell ref="G145:I145"/>
    <mergeCell ref="L145:N145"/>
    <mergeCell ref="Q145:S145"/>
    <mergeCell ref="V145:X145"/>
    <mergeCell ref="AA145:AC145"/>
    <mergeCell ref="Z146:Z147"/>
    <mergeCell ref="AD146:AD147"/>
    <mergeCell ref="AV142:AW144"/>
    <mergeCell ref="F143:F144"/>
    <mergeCell ref="J143:J144"/>
    <mergeCell ref="K143:K144"/>
    <mergeCell ref="O143:O144"/>
    <mergeCell ref="P143:P144"/>
    <mergeCell ref="T143:T144"/>
    <mergeCell ref="U143:U144"/>
    <mergeCell ref="Y143:Y144"/>
    <mergeCell ref="AE143:AE144"/>
    <mergeCell ref="AJ142:AK144"/>
    <mergeCell ref="AL142:AM144"/>
    <mergeCell ref="AN142:AO144"/>
    <mergeCell ref="AP142:AQ144"/>
    <mergeCell ref="AR142:AS144"/>
    <mergeCell ref="AT142:AU144"/>
    <mergeCell ref="A149:AW149"/>
    <mergeCell ref="A150:E152"/>
    <mergeCell ref="F150:J152"/>
    <mergeCell ref="K150:O152"/>
    <mergeCell ref="P150:T152"/>
    <mergeCell ref="U150:Y152"/>
    <mergeCell ref="Z150:AA152"/>
    <mergeCell ref="AB150:AC152"/>
    <mergeCell ref="AD150:AE152"/>
    <mergeCell ref="AT145:AU147"/>
    <mergeCell ref="AV145:AW147"/>
    <mergeCell ref="F146:F147"/>
    <mergeCell ref="J146:J147"/>
    <mergeCell ref="K146:K147"/>
    <mergeCell ref="O146:O147"/>
    <mergeCell ref="P146:P147"/>
    <mergeCell ref="T146:T147"/>
    <mergeCell ref="U146:U147"/>
    <mergeCell ref="Y146:Y147"/>
    <mergeCell ref="AE145:AI147"/>
    <mergeCell ref="AJ145:AK147"/>
    <mergeCell ref="AL145:AM147"/>
    <mergeCell ref="AN145:AO147"/>
    <mergeCell ref="AP145:AQ147"/>
    <mergeCell ref="AR145:AS147"/>
    <mergeCell ref="AH153:AI155"/>
    <mergeCell ref="AJ153:AK155"/>
    <mergeCell ref="AL153:AM155"/>
    <mergeCell ref="AF150:AG152"/>
    <mergeCell ref="AH150:AI152"/>
    <mergeCell ref="AJ150:AK152"/>
    <mergeCell ref="AL150:AM152"/>
    <mergeCell ref="A153:E155"/>
    <mergeCell ref="F153:J155"/>
    <mergeCell ref="L153:N153"/>
    <mergeCell ref="Q153:S153"/>
    <mergeCell ref="V153:X153"/>
    <mergeCell ref="Z153:AA155"/>
    <mergeCell ref="K154:K155"/>
    <mergeCell ref="O154:O155"/>
    <mergeCell ref="P154:P155"/>
    <mergeCell ref="T154:T155"/>
    <mergeCell ref="U154:U155"/>
    <mergeCell ref="Y154:Y155"/>
    <mergeCell ref="AB153:AC155"/>
    <mergeCell ref="AD153:AE155"/>
    <mergeCell ref="AF153:AG155"/>
    <mergeCell ref="AL156:AM158"/>
    <mergeCell ref="A156:E158"/>
    <mergeCell ref="G156:I156"/>
    <mergeCell ref="K156:O158"/>
    <mergeCell ref="Q156:S156"/>
    <mergeCell ref="V156:X156"/>
    <mergeCell ref="Z156:AA158"/>
    <mergeCell ref="F157:F158"/>
    <mergeCell ref="J157:J158"/>
    <mergeCell ref="P157:P158"/>
    <mergeCell ref="T157:T158"/>
    <mergeCell ref="A159:E161"/>
    <mergeCell ref="G159:I159"/>
    <mergeCell ref="L159:N159"/>
    <mergeCell ref="P159:T161"/>
    <mergeCell ref="V159:X159"/>
    <mergeCell ref="AB156:AC158"/>
    <mergeCell ref="AD156:AE158"/>
    <mergeCell ref="AF156:AG158"/>
    <mergeCell ref="AH156:AI158"/>
    <mergeCell ref="U160:U161"/>
    <mergeCell ref="Y160:Y161"/>
    <mergeCell ref="Z159:AA161"/>
    <mergeCell ref="AB159:AC161"/>
    <mergeCell ref="AD159:AE161"/>
    <mergeCell ref="AF159:AG161"/>
    <mergeCell ref="AH159:AI161"/>
    <mergeCell ref="F160:F161"/>
    <mergeCell ref="J160:J161"/>
    <mergeCell ref="K160:K161"/>
    <mergeCell ref="O160:O161"/>
    <mergeCell ref="AJ159:AK161"/>
    <mergeCell ref="U157:U158"/>
    <mergeCell ref="Y157:Y158"/>
    <mergeCell ref="AJ156:AK158"/>
    <mergeCell ref="P163:P164"/>
    <mergeCell ref="T163:T164"/>
    <mergeCell ref="A1:BQ1"/>
    <mergeCell ref="AB162:AC164"/>
    <mergeCell ref="AD162:AE164"/>
    <mergeCell ref="AF162:AG164"/>
    <mergeCell ref="AH162:AI164"/>
    <mergeCell ref="AJ162:AK164"/>
    <mergeCell ref="AL162:AM164"/>
    <mergeCell ref="A162:E164"/>
    <mergeCell ref="G162:I162"/>
    <mergeCell ref="L162:N162"/>
    <mergeCell ref="Q162:S162"/>
    <mergeCell ref="U162:Y164"/>
    <mergeCell ref="Z162:AA164"/>
    <mergeCell ref="F163:F164"/>
    <mergeCell ref="J163:J164"/>
    <mergeCell ref="K163:K164"/>
    <mergeCell ref="O163:O164"/>
    <mergeCell ref="AL159:AM161"/>
  </mergeCells>
  <phoneticPr fontId="3"/>
  <pageMargins left="0.25" right="0.25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view="pageBreakPreview" zoomScaleNormal="85" zoomScaleSheetLayoutView="100" zoomScalePageLayoutView="85" workbookViewId="0">
      <selection activeCell="A3" sqref="A3"/>
    </sheetView>
  </sheetViews>
  <sheetFormatPr defaultColWidth="12.625" defaultRowHeight="27" customHeight="1"/>
  <cols>
    <col min="1" max="1" width="10" style="23" customWidth="1"/>
    <col min="2" max="2" width="5.75" style="23" customWidth="1"/>
    <col min="3" max="3" width="10.375" style="23" customWidth="1"/>
    <col min="4" max="4" width="3.125" style="23" customWidth="1"/>
    <col min="5" max="5" width="10.375" style="23" customWidth="1"/>
    <col min="6" max="6" width="9.5" style="23" customWidth="1"/>
    <col min="7" max="7" width="5.75" style="23" customWidth="1"/>
    <col min="8" max="8" width="10.375" style="23" customWidth="1"/>
    <col min="9" max="9" width="3.125" style="23" customWidth="1"/>
    <col min="10" max="10" width="10.375" style="23" customWidth="1"/>
    <col min="11" max="11" width="9.5" style="23" customWidth="1"/>
    <col min="12" max="12" width="5.75" style="23" customWidth="1"/>
    <col min="13" max="13" width="10.375" style="23" customWidth="1"/>
    <col min="14" max="14" width="3.125" style="23" customWidth="1"/>
    <col min="15" max="15" width="10.375" style="23" customWidth="1"/>
    <col min="16" max="16" width="9.5" style="23" customWidth="1"/>
    <col min="17" max="16384" width="12.625" style="23"/>
  </cols>
  <sheetData>
    <row r="1" spans="1:17" ht="30" customHeight="1">
      <c r="A1" s="216" t="s">
        <v>148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7" ht="19.5" thickBot="1">
      <c r="A2" s="217">
        <f>DATE(2018,6,9)</f>
        <v>43260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7" s="24" customFormat="1" ht="30.75" thickBot="1">
      <c r="A3" s="103" t="s">
        <v>35</v>
      </c>
      <c r="B3" s="108" t="s">
        <v>85</v>
      </c>
      <c r="C3" s="218" t="s">
        <v>36</v>
      </c>
      <c r="D3" s="218"/>
      <c r="E3" s="219"/>
      <c r="F3" s="103" t="s">
        <v>37</v>
      </c>
      <c r="G3" s="108" t="s">
        <v>85</v>
      </c>
      <c r="H3" s="220" t="s">
        <v>38</v>
      </c>
      <c r="I3" s="218"/>
      <c r="J3" s="219"/>
      <c r="K3" s="109" t="s">
        <v>37</v>
      </c>
      <c r="L3" s="108" t="s">
        <v>85</v>
      </c>
      <c r="M3" s="220" t="s">
        <v>39</v>
      </c>
      <c r="N3" s="218"/>
      <c r="O3" s="219"/>
      <c r="P3" s="109" t="s">
        <v>37</v>
      </c>
    </row>
    <row r="4" spans="1:17" s="24" customFormat="1" ht="26.25" customHeight="1">
      <c r="A4" s="104">
        <v>0.45833333333333298</v>
      </c>
      <c r="B4" s="248" t="s">
        <v>128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50"/>
    </row>
    <row r="5" spans="1:17" ht="37.5" customHeight="1">
      <c r="A5" s="105">
        <v>0.5</v>
      </c>
      <c r="B5" s="87">
        <v>1</v>
      </c>
      <c r="C5" s="25" t="s">
        <v>55</v>
      </c>
      <c r="D5" s="78" t="s">
        <v>40</v>
      </c>
      <c r="E5" s="26" t="s">
        <v>64</v>
      </c>
      <c r="F5" s="27"/>
      <c r="G5" s="28">
        <v>2</v>
      </c>
      <c r="H5" s="29" t="s">
        <v>57</v>
      </c>
      <c r="I5" s="78" t="s">
        <v>40</v>
      </c>
      <c r="J5" s="29" t="s">
        <v>58</v>
      </c>
      <c r="K5" s="27"/>
      <c r="L5" s="28">
        <v>3</v>
      </c>
      <c r="M5" s="29" t="s">
        <v>59</v>
      </c>
      <c r="N5" s="78" t="s">
        <v>40</v>
      </c>
      <c r="O5" s="38" t="s">
        <v>60</v>
      </c>
      <c r="P5" s="88"/>
    </row>
    <row r="6" spans="1:17" ht="37.5" customHeight="1">
      <c r="A6" s="106">
        <v>0.52083333333333304</v>
      </c>
      <c r="B6" s="89" t="s">
        <v>41</v>
      </c>
      <c r="C6" s="31" t="s">
        <v>61</v>
      </c>
      <c r="D6" s="79" t="s">
        <v>40</v>
      </c>
      <c r="E6" s="37" t="s">
        <v>56</v>
      </c>
      <c r="F6" s="33"/>
      <c r="G6" s="30" t="s">
        <v>42</v>
      </c>
      <c r="H6" s="34" t="s">
        <v>58</v>
      </c>
      <c r="I6" s="79" t="s">
        <v>40</v>
      </c>
      <c r="J6" s="34" t="s">
        <v>60</v>
      </c>
      <c r="K6" s="33"/>
      <c r="L6" s="30" t="s">
        <v>43</v>
      </c>
      <c r="M6" s="34" t="s">
        <v>62</v>
      </c>
      <c r="N6" s="79" t="s">
        <v>40</v>
      </c>
      <c r="O6" s="39" t="s">
        <v>63</v>
      </c>
      <c r="P6" s="90"/>
    </row>
    <row r="7" spans="1:17" ht="37.5" customHeight="1">
      <c r="A7" s="105">
        <v>0.54166666666666696</v>
      </c>
      <c r="B7" s="87">
        <v>4</v>
      </c>
      <c r="C7" s="25" t="s">
        <v>64</v>
      </c>
      <c r="D7" s="78" t="s">
        <v>40</v>
      </c>
      <c r="E7" s="26" t="s">
        <v>56</v>
      </c>
      <c r="F7" s="27"/>
      <c r="G7" s="28">
        <v>5</v>
      </c>
      <c r="H7" s="25" t="s">
        <v>58</v>
      </c>
      <c r="I7" s="78" t="s">
        <v>40</v>
      </c>
      <c r="J7" s="29" t="s">
        <v>65</v>
      </c>
      <c r="K7" s="27"/>
      <c r="L7" s="28">
        <v>6</v>
      </c>
      <c r="M7" s="29" t="s">
        <v>66</v>
      </c>
      <c r="N7" s="78" t="s">
        <v>40</v>
      </c>
      <c r="O7" s="38" t="s">
        <v>67</v>
      </c>
      <c r="P7" s="88"/>
    </row>
    <row r="8" spans="1:17" ht="37.5" customHeight="1">
      <c r="A8" s="106">
        <v>0.5625</v>
      </c>
      <c r="B8" s="89" t="s">
        <v>44</v>
      </c>
      <c r="C8" s="31" t="s">
        <v>56</v>
      </c>
      <c r="D8" s="79" t="s">
        <v>40</v>
      </c>
      <c r="E8" s="32" t="s">
        <v>64</v>
      </c>
      <c r="F8" s="33"/>
      <c r="G8" s="35" t="s">
        <v>45</v>
      </c>
      <c r="H8" s="34" t="s">
        <v>60</v>
      </c>
      <c r="I8" s="79" t="s">
        <v>40</v>
      </c>
      <c r="J8" s="34" t="s">
        <v>33</v>
      </c>
      <c r="K8" s="33"/>
      <c r="L8" s="35" t="s">
        <v>46</v>
      </c>
      <c r="M8" s="34" t="s">
        <v>59</v>
      </c>
      <c r="N8" s="79" t="s">
        <v>40</v>
      </c>
      <c r="O8" s="39" t="s">
        <v>68</v>
      </c>
      <c r="P8" s="90"/>
    </row>
    <row r="9" spans="1:17" ht="37.5" customHeight="1">
      <c r="A9" s="105">
        <v>0.58333333333333304</v>
      </c>
      <c r="B9" s="87">
        <v>7</v>
      </c>
      <c r="C9" s="25" t="s">
        <v>55</v>
      </c>
      <c r="D9" s="78" t="s">
        <v>40</v>
      </c>
      <c r="E9" s="26" t="s">
        <v>56</v>
      </c>
      <c r="F9" s="27"/>
      <c r="G9" s="28">
        <v>8</v>
      </c>
      <c r="H9" s="29" t="s">
        <v>57</v>
      </c>
      <c r="I9" s="78" t="s">
        <v>40</v>
      </c>
      <c r="J9" s="29" t="s">
        <v>65</v>
      </c>
      <c r="K9" s="27"/>
      <c r="L9" s="28">
        <v>9</v>
      </c>
      <c r="M9" s="29" t="s">
        <v>60</v>
      </c>
      <c r="N9" s="78" t="s">
        <v>40</v>
      </c>
      <c r="O9" s="38" t="s">
        <v>66</v>
      </c>
      <c r="P9" s="88"/>
    </row>
    <row r="10" spans="1:17" ht="37.5" customHeight="1">
      <c r="A10" s="106">
        <v>0.60416666666666696</v>
      </c>
      <c r="B10" s="89" t="s">
        <v>47</v>
      </c>
      <c r="C10" s="37" t="s">
        <v>69</v>
      </c>
      <c r="D10" s="79" t="s">
        <v>40</v>
      </c>
      <c r="E10" s="32" t="s">
        <v>70</v>
      </c>
      <c r="F10" s="33"/>
      <c r="G10" s="30" t="s">
        <v>48</v>
      </c>
      <c r="H10" s="34" t="s">
        <v>58</v>
      </c>
      <c r="I10" s="79" t="s">
        <v>40</v>
      </c>
      <c r="J10" s="34" t="s">
        <v>33</v>
      </c>
      <c r="K10" s="33"/>
      <c r="L10" s="30" t="s">
        <v>54</v>
      </c>
      <c r="M10" s="31" t="s">
        <v>62</v>
      </c>
      <c r="N10" s="79" t="s">
        <v>40</v>
      </c>
      <c r="O10" s="39" t="s">
        <v>68</v>
      </c>
      <c r="P10" s="90"/>
    </row>
    <row r="11" spans="1:17" ht="37.5" customHeight="1" thickBot="1">
      <c r="A11" s="107">
        <v>0.625</v>
      </c>
      <c r="B11" s="91"/>
      <c r="C11" s="92"/>
      <c r="D11" s="93" t="s">
        <v>40</v>
      </c>
      <c r="E11" s="94"/>
      <c r="F11" s="95"/>
      <c r="G11" s="96">
        <v>10</v>
      </c>
      <c r="H11" s="97" t="s">
        <v>72</v>
      </c>
      <c r="I11" s="93" t="s">
        <v>40</v>
      </c>
      <c r="J11" s="97" t="s">
        <v>73</v>
      </c>
      <c r="K11" s="95"/>
      <c r="L11" s="98" t="s">
        <v>74</v>
      </c>
      <c r="M11" s="99" t="s">
        <v>71</v>
      </c>
      <c r="N11" s="100" t="s">
        <v>40</v>
      </c>
      <c r="O11" s="101" t="s">
        <v>72</v>
      </c>
      <c r="P11" s="102"/>
    </row>
    <row r="12" spans="1:17" ht="26.25" customHeight="1" thickBot="1">
      <c r="A12" s="251" t="s">
        <v>131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3"/>
    </row>
    <row r="13" spans="1:17" ht="14.25" customHeight="1">
      <c r="A13" s="221">
        <v>0.65625</v>
      </c>
      <c r="B13" s="223" t="s">
        <v>107</v>
      </c>
      <c r="C13" s="83" t="s">
        <v>132</v>
      </c>
      <c r="D13" s="225" t="s">
        <v>129</v>
      </c>
      <c r="E13" s="84" t="s">
        <v>133</v>
      </c>
      <c r="F13" s="227"/>
      <c r="G13" s="223" t="s">
        <v>108</v>
      </c>
      <c r="H13" s="83" t="s">
        <v>134</v>
      </c>
      <c r="I13" s="225" t="s">
        <v>129</v>
      </c>
      <c r="J13" s="84" t="s">
        <v>135</v>
      </c>
      <c r="K13" s="227"/>
      <c r="L13" s="223" t="s">
        <v>109</v>
      </c>
      <c r="M13" s="83" t="s">
        <v>136</v>
      </c>
      <c r="N13" s="225" t="s">
        <v>129</v>
      </c>
      <c r="O13" s="84" t="s">
        <v>137</v>
      </c>
      <c r="P13" s="229"/>
      <c r="Q13" s="246"/>
    </row>
    <row r="14" spans="1:17" ht="24" customHeight="1">
      <c r="A14" s="222"/>
      <c r="B14" s="224" t="s">
        <v>51</v>
      </c>
      <c r="C14" s="57"/>
      <c r="D14" s="226"/>
      <c r="E14" s="58"/>
      <c r="F14" s="228"/>
      <c r="G14" s="224"/>
      <c r="H14" s="57"/>
      <c r="I14" s="226"/>
      <c r="J14" s="58"/>
      <c r="K14" s="228"/>
      <c r="L14" s="224"/>
      <c r="M14" s="57"/>
      <c r="N14" s="226"/>
      <c r="O14" s="58"/>
      <c r="P14" s="230"/>
      <c r="Q14" s="246"/>
    </row>
    <row r="15" spans="1:17" ht="14.25" customHeight="1">
      <c r="A15" s="247">
        <v>0.67708333333333337</v>
      </c>
      <c r="B15" s="231">
        <v>11</v>
      </c>
      <c r="C15" s="81" t="s">
        <v>149</v>
      </c>
      <c r="D15" s="233" t="s">
        <v>129</v>
      </c>
      <c r="E15" s="82" t="s">
        <v>150</v>
      </c>
      <c r="F15" s="235"/>
      <c r="G15" s="231">
        <v>12</v>
      </c>
      <c r="H15" s="81" t="s">
        <v>151</v>
      </c>
      <c r="I15" s="233" t="s">
        <v>129</v>
      </c>
      <c r="J15" s="82" t="s">
        <v>152</v>
      </c>
      <c r="K15" s="235"/>
      <c r="L15" s="231">
        <v>13</v>
      </c>
      <c r="M15" s="81" t="s">
        <v>153</v>
      </c>
      <c r="N15" s="233" t="s">
        <v>129</v>
      </c>
      <c r="O15" s="82" t="s">
        <v>154</v>
      </c>
      <c r="P15" s="237"/>
      <c r="Q15" s="246"/>
    </row>
    <row r="16" spans="1:17" ht="24" customHeight="1">
      <c r="A16" s="222"/>
      <c r="B16" s="232">
        <v>26</v>
      </c>
      <c r="C16" s="56"/>
      <c r="D16" s="234"/>
      <c r="E16" s="55"/>
      <c r="F16" s="236"/>
      <c r="G16" s="232"/>
      <c r="H16" s="56"/>
      <c r="I16" s="234"/>
      <c r="J16" s="55"/>
      <c r="K16" s="236"/>
      <c r="L16" s="232"/>
      <c r="M16" s="56"/>
      <c r="N16" s="234"/>
      <c r="O16" s="55"/>
      <c r="P16" s="238"/>
      <c r="Q16" s="246"/>
    </row>
    <row r="17" spans="1:17" ht="14.25" customHeight="1">
      <c r="A17" s="240">
        <v>0.69791666666666663</v>
      </c>
      <c r="B17" s="242" t="s">
        <v>110</v>
      </c>
      <c r="C17" s="63" t="s">
        <v>142</v>
      </c>
      <c r="D17" s="243" t="s">
        <v>129</v>
      </c>
      <c r="E17" s="64" t="s">
        <v>143</v>
      </c>
      <c r="F17" s="244"/>
      <c r="G17" s="242" t="s">
        <v>111</v>
      </c>
      <c r="H17" s="63" t="s">
        <v>144</v>
      </c>
      <c r="I17" s="243" t="s">
        <v>129</v>
      </c>
      <c r="J17" s="64" t="s">
        <v>145</v>
      </c>
      <c r="K17" s="244"/>
      <c r="L17" s="242" t="s">
        <v>112</v>
      </c>
      <c r="M17" s="63" t="s">
        <v>146</v>
      </c>
      <c r="N17" s="243" t="s">
        <v>129</v>
      </c>
      <c r="O17" s="64" t="s">
        <v>147</v>
      </c>
      <c r="P17" s="239"/>
      <c r="Q17" s="246"/>
    </row>
    <row r="18" spans="1:17" ht="24" customHeight="1">
      <c r="A18" s="241"/>
      <c r="B18" s="224" t="s">
        <v>52</v>
      </c>
      <c r="C18" s="59"/>
      <c r="D18" s="226"/>
      <c r="E18" s="60"/>
      <c r="F18" s="228"/>
      <c r="G18" s="224"/>
      <c r="H18" s="59"/>
      <c r="I18" s="226"/>
      <c r="J18" s="60"/>
      <c r="K18" s="228"/>
      <c r="L18" s="224"/>
      <c r="M18" s="59"/>
      <c r="N18" s="226"/>
      <c r="O18" s="60"/>
      <c r="P18" s="230"/>
      <c r="Q18" s="246"/>
    </row>
    <row r="19" spans="1:17" ht="14.25" customHeight="1">
      <c r="A19" s="247">
        <v>0.71875</v>
      </c>
      <c r="B19" s="231">
        <v>14</v>
      </c>
      <c r="C19" s="81" t="s">
        <v>150</v>
      </c>
      <c r="D19" s="233" t="s">
        <v>129</v>
      </c>
      <c r="E19" s="82" t="s">
        <v>151</v>
      </c>
      <c r="F19" s="235"/>
      <c r="G19" s="231">
        <v>15</v>
      </c>
      <c r="H19" s="81" t="s">
        <v>152</v>
      </c>
      <c r="I19" s="233" t="s">
        <v>129</v>
      </c>
      <c r="J19" s="82" t="s">
        <v>153</v>
      </c>
      <c r="K19" s="235"/>
      <c r="L19" s="231">
        <v>16</v>
      </c>
      <c r="M19" s="81" t="s">
        <v>149</v>
      </c>
      <c r="N19" s="233" t="s">
        <v>129</v>
      </c>
      <c r="O19" s="82" t="s">
        <v>154</v>
      </c>
      <c r="P19" s="237"/>
      <c r="Q19" s="246"/>
    </row>
    <row r="20" spans="1:17" ht="24" customHeight="1" thickBot="1">
      <c r="A20" s="257">
        <v>0.54166666666666796</v>
      </c>
      <c r="B20" s="245">
        <v>29</v>
      </c>
      <c r="C20" s="85"/>
      <c r="D20" s="254"/>
      <c r="E20" s="86"/>
      <c r="F20" s="255"/>
      <c r="G20" s="245"/>
      <c r="H20" s="85"/>
      <c r="I20" s="254"/>
      <c r="J20" s="86"/>
      <c r="K20" s="255"/>
      <c r="L20" s="245"/>
      <c r="M20" s="85"/>
      <c r="N20" s="254"/>
      <c r="O20" s="86"/>
      <c r="P20" s="256"/>
      <c r="Q20" s="246"/>
    </row>
    <row r="21" spans="1:17" ht="24.75" customHeight="1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</row>
    <row r="22" spans="1:17" ht="21.75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7" ht="24.75" customHeight="1"/>
  </sheetData>
  <mergeCells count="52">
    <mergeCell ref="Q17:Q18"/>
    <mergeCell ref="Q19:Q20"/>
    <mergeCell ref="A15:A16"/>
    <mergeCell ref="B4:P4"/>
    <mergeCell ref="A12:P12"/>
    <mergeCell ref="Q13:Q14"/>
    <mergeCell ref="Q15:Q16"/>
    <mergeCell ref="I19:I20"/>
    <mergeCell ref="K19:K20"/>
    <mergeCell ref="L19:L20"/>
    <mergeCell ref="N19:N20"/>
    <mergeCell ref="P19:P20"/>
    <mergeCell ref="A19:A20"/>
    <mergeCell ref="B19:B20"/>
    <mergeCell ref="D19:D20"/>
    <mergeCell ref="F19:F20"/>
    <mergeCell ref="G19:G20"/>
    <mergeCell ref="I17:I18"/>
    <mergeCell ref="K17:K18"/>
    <mergeCell ref="L17:L18"/>
    <mergeCell ref="N17:N18"/>
    <mergeCell ref="A17:A18"/>
    <mergeCell ref="B17:B18"/>
    <mergeCell ref="D17:D18"/>
    <mergeCell ref="F17:F18"/>
    <mergeCell ref="G17:G18"/>
    <mergeCell ref="K15:K16"/>
    <mergeCell ref="L15:L16"/>
    <mergeCell ref="N15:N16"/>
    <mergeCell ref="P15:P16"/>
    <mergeCell ref="P17:P18"/>
    <mergeCell ref="B15:B16"/>
    <mergeCell ref="D15:D16"/>
    <mergeCell ref="F15:F16"/>
    <mergeCell ref="G15:G16"/>
    <mergeCell ref="I15:I16"/>
    <mergeCell ref="A21:P21"/>
    <mergeCell ref="A1:P1"/>
    <mergeCell ref="A2:P2"/>
    <mergeCell ref="C3:E3"/>
    <mergeCell ref="H3:J3"/>
    <mergeCell ref="M3:O3"/>
    <mergeCell ref="A13:A14"/>
    <mergeCell ref="B13:B14"/>
    <mergeCell ref="D13:D14"/>
    <mergeCell ref="F13:F14"/>
    <mergeCell ref="G13:G14"/>
    <mergeCell ref="I13:I14"/>
    <mergeCell ref="K13:K14"/>
    <mergeCell ref="L13:L14"/>
    <mergeCell ref="N13:N14"/>
    <mergeCell ref="P13:P14"/>
  </mergeCells>
  <phoneticPr fontId="3"/>
  <pageMargins left="0.40972222222222199" right="0.3" top="0.34930555555555598" bottom="0.36944444444444402" header="0.31458333333333299" footer="0.3145833333333329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zoomScale="85" zoomScaleNormal="85" zoomScaleSheetLayoutView="85" zoomScalePageLayoutView="85" workbookViewId="0">
      <selection activeCell="A3" sqref="A3"/>
    </sheetView>
  </sheetViews>
  <sheetFormatPr defaultColWidth="12.625" defaultRowHeight="18.75"/>
  <cols>
    <col min="1" max="1" width="10" style="23" customWidth="1"/>
    <col min="2" max="2" width="5.625" style="23" customWidth="1"/>
    <col min="3" max="3" width="10.375" style="23" customWidth="1"/>
    <col min="4" max="4" width="3.125" style="23" customWidth="1"/>
    <col min="5" max="5" width="10.375" style="23" customWidth="1"/>
    <col min="6" max="6" width="9.5" style="23" customWidth="1"/>
    <col min="7" max="7" width="5.625" style="23" customWidth="1"/>
    <col min="8" max="8" width="10.375" style="23" customWidth="1"/>
    <col min="9" max="9" width="3.125" style="23" customWidth="1"/>
    <col min="10" max="10" width="10.375" style="23" customWidth="1"/>
    <col min="11" max="11" width="9.5" style="23" customWidth="1"/>
    <col min="12" max="12" width="5.625" style="23" customWidth="1"/>
    <col min="13" max="13" width="10.375" style="23" customWidth="1"/>
    <col min="14" max="14" width="3.125" style="23" customWidth="1"/>
    <col min="15" max="15" width="10.375" style="23" customWidth="1"/>
    <col min="16" max="16" width="9.5" style="23" customWidth="1"/>
    <col min="17" max="16384" width="12.625" style="23"/>
  </cols>
  <sheetData>
    <row r="1" spans="1:17" ht="30" customHeight="1">
      <c r="A1" s="216" t="s">
        <v>148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7" ht="19.5" thickBot="1">
      <c r="A2" s="217">
        <f>DATE(2018,6,10)</f>
        <v>43261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7" s="24" customFormat="1" ht="30.75" thickBot="1">
      <c r="A3" s="71" t="s">
        <v>35</v>
      </c>
      <c r="B3" s="73" t="s">
        <v>85</v>
      </c>
      <c r="C3" s="218" t="s">
        <v>36</v>
      </c>
      <c r="D3" s="218"/>
      <c r="E3" s="300"/>
      <c r="F3" s="68" t="s">
        <v>37</v>
      </c>
      <c r="G3" s="67" t="s">
        <v>85</v>
      </c>
      <c r="H3" s="220" t="s">
        <v>38</v>
      </c>
      <c r="I3" s="218"/>
      <c r="J3" s="300"/>
      <c r="K3" s="69" t="s">
        <v>37</v>
      </c>
      <c r="L3" s="67" t="s">
        <v>85</v>
      </c>
      <c r="M3" s="220" t="s">
        <v>39</v>
      </c>
      <c r="N3" s="218"/>
      <c r="O3" s="300"/>
      <c r="P3" s="70" t="s">
        <v>37</v>
      </c>
    </row>
    <row r="4" spans="1:17" ht="13.5" customHeight="1">
      <c r="A4" s="251">
        <v>0.375</v>
      </c>
      <c r="B4" s="306">
        <v>17</v>
      </c>
      <c r="C4" s="110" t="str">
        <f>C6</f>
        <v>A3位</v>
      </c>
      <c r="D4" s="302" t="s">
        <v>129</v>
      </c>
      <c r="E4" s="111" t="str">
        <f>E6</f>
        <v>B3位</v>
      </c>
      <c r="F4" s="305"/>
      <c r="G4" s="315"/>
      <c r="H4" s="316"/>
      <c r="I4" s="316"/>
      <c r="J4" s="317"/>
      <c r="K4" s="304"/>
      <c r="L4" s="303">
        <v>18</v>
      </c>
      <c r="M4" s="110" t="str">
        <f>M6</f>
        <v>C3位</v>
      </c>
      <c r="N4" s="302" t="s">
        <v>129</v>
      </c>
      <c r="O4" s="111" t="str">
        <f>O6</f>
        <v>C4位</v>
      </c>
      <c r="P4" s="301"/>
      <c r="Q4" s="246"/>
    </row>
    <row r="5" spans="1:17" ht="23.25" customHeight="1">
      <c r="A5" s="284"/>
      <c r="B5" s="286" t="s">
        <v>53</v>
      </c>
      <c r="C5" s="117"/>
      <c r="D5" s="281"/>
      <c r="E5" s="122"/>
      <c r="F5" s="236"/>
      <c r="G5" s="275"/>
      <c r="H5" s="276"/>
      <c r="I5" s="276"/>
      <c r="J5" s="277"/>
      <c r="K5" s="289"/>
      <c r="L5" s="232"/>
      <c r="M5" s="56"/>
      <c r="N5" s="281"/>
      <c r="O5" s="55"/>
      <c r="P5" s="238"/>
      <c r="Q5" s="246"/>
    </row>
    <row r="6" spans="1:17" s="24" customFormat="1" ht="13.5" customHeight="1">
      <c r="A6" s="259">
        <v>0.39583333333333331</v>
      </c>
      <c r="B6" s="261" t="s">
        <v>113</v>
      </c>
      <c r="C6" s="118" t="s">
        <v>138</v>
      </c>
      <c r="D6" s="263" t="s">
        <v>129</v>
      </c>
      <c r="E6" s="123" t="s">
        <v>139</v>
      </c>
      <c r="F6" s="265"/>
      <c r="G6" s="266"/>
      <c r="H6" s="267"/>
      <c r="I6" s="267"/>
      <c r="J6" s="268"/>
      <c r="K6" s="313"/>
      <c r="L6" s="292" t="s">
        <v>114</v>
      </c>
      <c r="M6" s="63" t="s">
        <v>140</v>
      </c>
      <c r="N6" s="320" t="s">
        <v>129</v>
      </c>
      <c r="O6" s="112" t="s">
        <v>141</v>
      </c>
      <c r="P6" s="258"/>
      <c r="Q6" s="246"/>
    </row>
    <row r="7" spans="1:17" ht="23.25" customHeight="1">
      <c r="A7" s="260">
        <v>0.41666666666666802</v>
      </c>
      <c r="B7" s="262" t="s">
        <v>49</v>
      </c>
      <c r="C7" s="119"/>
      <c r="D7" s="264"/>
      <c r="E7" s="124"/>
      <c r="F7" s="228"/>
      <c r="G7" s="269"/>
      <c r="H7" s="270"/>
      <c r="I7" s="270"/>
      <c r="J7" s="271"/>
      <c r="K7" s="314"/>
      <c r="L7" s="224"/>
      <c r="M7" s="59"/>
      <c r="N7" s="325"/>
      <c r="O7" s="116"/>
      <c r="P7" s="230"/>
      <c r="Q7" s="246"/>
    </row>
    <row r="8" spans="1:17" ht="13.5" customHeight="1">
      <c r="A8" s="283">
        <v>0.41666666666666669</v>
      </c>
      <c r="B8" s="285">
        <v>19</v>
      </c>
      <c r="C8" s="80" t="str">
        <f>C10</f>
        <v>A1位</v>
      </c>
      <c r="D8" s="280" t="s">
        <v>129</v>
      </c>
      <c r="E8" s="82" t="str">
        <f>E10</f>
        <v>C1位</v>
      </c>
      <c r="F8" s="278"/>
      <c r="G8" s="231">
        <v>20</v>
      </c>
      <c r="H8" s="80" t="str">
        <f>H10</f>
        <v>B1位</v>
      </c>
      <c r="I8" s="280" t="s">
        <v>129</v>
      </c>
      <c r="J8" s="82" t="str">
        <f>J10</f>
        <v>B2位</v>
      </c>
      <c r="K8" s="278"/>
      <c r="L8" s="279">
        <v>21</v>
      </c>
      <c r="M8" s="80" t="str">
        <f>M10</f>
        <v>A2位</v>
      </c>
      <c r="N8" s="280" t="s">
        <v>129</v>
      </c>
      <c r="O8" s="82" t="str">
        <f>O10</f>
        <v>C2位</v>
      </c>
      <c r="P8" s="282"/>
      <c r="Q8" s="246"/>
    </row>
    <row r="9" spans="1:17" ht="23.25" customHeight="1">
      <c r="A9" s="251">
        <v>0.4375</v>
      </c>
      <c r="B9" s="286">
        <v>20</v>
      </c>
      <c r="C9" s="117"/>
      <c r="D9" s="281"/>
      <c r="E9" s="122"/>
      <c r="F9" s="236"/>
      <c r="G9" s="232"/>
      <c r="H9" s="56"/>
      <c r="I9" s="281"/>
      <c r="J9" s="55"/>
      <c r="K9" s="236"/>
      <c r="L9" s="232"/>
      <c r="M9" s="56"/>
      <c r="N9" s="281"/>
      <c r="O9" s="55"/>
      <c r="P9" s="238"/>
      <c r="Q9" s="246"/>
    </row>
    <row r="10" spans="1:17" ht="13.5" customHeight="1">
      <c r="A10" s="259">
        <v>0.4375</v>
      </c>
      <c r="B10" s="261" t="s">
        <v>115</v>
      </c>
      <c r="C10" s="120" t="s">
        <v>22</v>
      </c>
      <c r="D10" s="290" t="s">
        <v>129</v>
      </c>
      <c r="E10" s="125" t="s">
        <v>24</v>
      </c>
      <c r="F10" s="265"/>
      <c r="G10" s="292" t="s">
        <v>116</v>
      </c>
      <c r="H10" s="76" t="s">
        <v>23</v>
      </c>
      <c r="I10" s="326" t="s">
        <v>129</v>
      </c>
      <c r="J10" s="77" t="s">
        <v>26</v>
      </c>
      <c r="K10" s="265"/>
      <c r="L10" s="292" t="s">
        <v>117</v>
      </c>
      <c r="M10" s="113" t="s">
        <v>25</v>
      </c>
      <c r="N10" s="290" t="s">
        <v>129</v>
      </c>
      <c r="O10" s="114" t="s">
        <v>137</v>
      </c>
      <c r="P10" s="258"/>
      <c r="Q10" s="246"/>
    </row>
    <row r="11" spans="1:17" ht="23.25" customHeight="1">
      <c r="A11" s="260">
        <v>0.45833333333333398</v>
      </c>
      <c r="B11" s="262" t="s">
        <v>50</v>
      </c>
      <c r="C11" s="121"/>
      <c r="D11" s="291"/>
      <c r="E11" s="126"/>
      <c r="F11" s="228"/>
      <c r="G11" s="224"/>
      <c r="H11" s="57"/>
      <c r="I11" s="291"/>
      <c r="J11" s="58"/>
      <c r="K11" s="228"/>
      <c r="L11" s="224"/>
      <c r="M11" s="57"/>
      <c r="N11" s="291"/>
      <c r="O11" s="115"/>
      <c r="P11" s="230"/>
      <c r="Q11" s="246"/>
    </row>
    <row r="12" spans="1:17" ht="13.5" customHeight="1">
      <c r="A12" s="251">
        <v>0.45833333333333331</v>
      </c>
      <c r="B12" s="294">
        <v>22</v>
      </c>
      <c r="C12" s="80" t="str">
        <f>C14</f>
        <v>A3位</v>
      </c>
      <c r="D12" s="280" t="s">
        <v>129</v>
      </c>
      <c r="E12" s="82" t="str">
        <f>E14</f>
        <v>C3位</v>
      </c>
      <c r="F12" s="235"/>
      <c r="G12" s="295"/>
      <c r="H12" s="296"/>
      <c r="I12" s="296"/>
      <c r="J12" s="297"/>
      <c r="K12" s="293"/>
      <c r="L12" s="231">
        <v>23</v>
      </c>
      <c r="M12" s="80" t="str">
        <f>M14</f>
        <v>B3位</v>
      </c>
      <c r="N12" s="280" t="s">
        <v>129</v>
      </c>
      <c r="O12" s="82" t="str">
        <f>O14</f>
        <v>C4位</v>
      </c>
      <c r="P12" s="237"/>
      <c r="Q12" s="246"/>
    </row>
    <row r="13" spans="1:17" ht="23.25" customHeight="1">
      <c r="A13" s="284">
        <v>0.47916666666666702</v>
      </c>
      <c r="B13" s="294">
        <v>23</v>
      </c>
      <c r="C13" s="117"/>
      <c r="D13" s="281"/>
      <c r="E13" s="122"/>
      <c r="F13" s="235"/>
      <c r="G13" s="295"/>
      <c r="H13" s="296"/>
      <c r="I13" s="296"/>
      <c r="J13" s="297"/>
      <c r="K13" s="293"/>
      <c r="L13" s="231"/>
      <c r="M13" s="56"/>
      <c r="N13" s="281"/>
      <c r="O13" s="55"/>
      <c r="P13" s="237"/>
      <c r="Q13" s="246"/>
    </row>
    <row r="14" spans="1:17" ht="13.5" customHeight="1">
      <c r="A14" s="259">
        <v>0.47916666666666669</v>
      </c>
      <c r="B14" s="261" t="s">
        <v>119</v>
      </c>
      <c r="C14" s="118" t="s">
        <v>138</v>
      </c>
      <c r="D14" s="263" t="s">
        <v>129</v>
      </c>
      <c r="E14" s="123" t="s">
        <v>140</v>
      </c>
      <c r="F14" s="265"/>
      <c r="G14" s="266"/>
      <c r="H14" s="267"/>
      <c r="I14" s="267"/>
      <c r="J14" s="268"/>
      <c r="K14" s="313"/>
      <c r="L14" s="292" t="s">
        <v>118</v>
      </c>
      <c r="M14" s="63" t="s">
        <v>139</v>
      </c>
      <c r="N14" s="320" t="s">
        <v>129</v>
      </c>
      <c r="O14" s="112" t="s">
        <v>141</v>
      </c>
      <c r="P14" s="258"/>
      <c r="Q14" s="246"/>
    </row>
    <row r="15" spans="1:17" ht="23.25" customHeight="1">
      <c r="A15" s="260">
        <v>0.500000000000001</v>
      </c>
      <c r="B15" s="262" t="s">
        <v>51</v>
      </c>
      <c r="C15" s="121"/>
      <c r="D15" s="264"/>
      <c r="E15" s="126"/>
      <c r="F15" s="228"/>
      <c r="G15" s="269"/>
      <c r="H15" s="270"/>
      <c r="I15" s="270"/>
      <c r="J15" s="271"/>
      <c r="K15" s="314"/>
      <c r="L15" s="224"/>
      <c r="M15" s="59"/>
      <c r="N15" s="325"/>
      <c r="O15" s="116"/>
      <c r="P15" s="230"/>
      <c r="Q15" s="246"/>
    </row>
    <row r="16" spans="1:17" ht="13.5" customHeight="1">
      <c r="A16" s="283">
        <v>0.5</v>
      </c>
      <c r="B16" s="285">
        <v>24</v>
      </c>
      <c r="C16" s="80" t="str">
        <f>C18</f>
        <v>A1位</v>
      </c>
      <c r="D16" s="280" t="s">
        <v>129</v>
      </c>
      <c r="E16" s="82" t="str">
        <f>E18</f>
        <v>A2位</v>
      </c>
      <c r="F16" s="278"/>
      <c r="G16" s="231">
        <v>25</v>
      </c>
      <c r="H16" s="80" t="str">
        <f>H18</f>
        <v>B1位</v>
      </c>
      <c r="I16" s="280" t="s">
        <v>129</v>
      </c>
      <c r="J16" s="82" t="str">
        <f>J18</f>
        <v>C2位</v>
      </c>
      <c r="K16" s="278"/>
      <c r="L16" s="279">
        <v>26</v>
      </c>
      <c r="M16" s="80" t="str">
        <f>M18</f>
        <v>C1位</v>
      </c>
      <c r="N16" s="280" t="s">
        <v>129</v>
      </c>
      <c r="O16" s="82" t="str">
        <f>O18</f>
        <v>B2位</v>
      </c>
      <c r="P16" s="282"/>
      <c r="Q16" s="246"/>
    </row>
    <row r="17" spans="1:17" ht="23.25" customHeight="1">
      <c r="A17" s="284">
        <v>0.52083333333333304</v>
      </c>
      <c r="B17" s="286">
        <v>26</v>
      </c>
      <c r="C17" s="117"/>
      <c r="D17" s="281"/>
      <c r="E17" s="122"/>
      <c r="F17" s="236"/>
      <c r="G17" s="232"/>
      <c r="H17" s="56"/>
      <c r="I17" s="281"/>
      <c r="J17" s="55"/>
      <c r="K17" s="236"/>
      <c r="L17" s="232"/>
      <c r="M17" s="56"/>
      <c r="N17" s="281"/>
      <c r="O17" s="55"/>
      <c r="P17" s="238"/>
      <c r="Q17" s="246"/>
    </row>
    <row r="18" spans="1:17" ht="13.5" customHeight="1">
      <c r="A18" s="259">
        <v>0.52083333333333337</v>
      </c>
      <c r="B18" s="287" t="s">
        <v>120</v>
      </c>
      <c r="C18" s="118" t="s">
        <v>146</v>
      </c>
      <c r="D18" s="263" t="s">
        <v>129</v>
      </c>
      <c r="E18" s="123" t="s">
        <v>144</v>
      </c>
      <c r="F18" s="244"/>
      <c r="G18" s="242" t="s">
        <v>121</v>
      </c>
      <c r="H18" s="65" t="s">
        <v>142</v>
      </c>
      <c r="I18" s="322" t="s">
        <v>129</v>
      </c>
      <c r="J18" s="66" t="s">
        <v>147</v>
      </c>
      <c r="K18" s="244"/>
      <c r="L18" s="242" t="s">
        <v>122</v>
      </c>
      <c r="M18" s="63" t="s">
        <v>143</v>
      </c>
      <c r="N18" s="320" t="s">
        <v>129</v>
      </c>
      <c r="O18" s="112" t="s">
        <v>145</v>
      </c>
      <c r="P18" s="239"/>
      <c r="Q18" s="246"/>
    </row>
    <row r="19" spans="1:17" ht="23.25" customHeight="1">
      <c r="A19" s="260">
        <v>0.54166666666666796</v>
      </c>
      <c r="B19" s="287" t="s">
        <v>52</v>
      </c>
      <c r="C19" s="121"/>
      <c r="D19" s="264"/>
      <c r="E19" s="126"/>
      <c r="F19" s="244"/>
      <c r="G19" s="242"/>
      <c r="H19" s="61"/>
      <c r="I19" s="322"/>
      <c r="J19" s="62"/>
      <c r="K19" s="244"/>
      <c r="L19" s="242"/>
      <c r="M19" s="59"/>
      <c r="N19" s="325"/>
      <c r="O19" s="116"/>
      <c r="P19" s="239"/>
      <c r="Q19" s="246"/>
    </row>
    <row r="20" spans="1:17" ht="13.5" customHeight="1">
      <c r="A20" s="283">
        <v>0.54166666666666663</v>
      </c>
      <c r="B20" s="285">
        <v>27</v>
      </c>
      <c r="C20" s="80" t="str">
        <f>C22</f>
        <v>A3位</v>
      </c>
      <c r="D20" s="280" t="s">
        <v>129</v>
      </c>
      <c r="E20" s="82" t="str">
        <f>E22</f>
        <v>C4位</v>
      </c>
      <c r="F20" s="278"/>
      <c r="G20" s="272"/>
      <c r="H20" s="273"/>
      <c r="I20" s="273"/>
      <c r="J20" s="274"/>
      <c r="K20" s="288"/>
      <c r="L20" s="279">
        <v>28</v>
      </c>
      <c r="M20" s="80" t="str">
        <f>M22</f>
        <v>B3位</v>
      </c>
      <c r="N20" s="280" t="s">
        <v>129</v>
      </c>
      <c r="O20" s="82" t="str">
        <f>O22</f>
        <v>C3位</v>
      </c>
      <c r="P20" s="282"/>
      <c r="Q20" s="246"/>
    </row>
    <row r="21" spans="1:17" ht="23.25" customHeight="1">
      <c r="A21" s="284">
        <v>0.5625</v>
      </c>
      <c r="B21" s="286">
        <v>29</v>
      </c>
      <c r="C21" s="117"/>
      <c r="D21" s="281"/>
      <c r="E21" s="122"/>
      <c r="F21" s="236"/>
      <c r="G21" s="275"/>
      <c r="H21" s="276"/>
      <c r="I21" s="276"/>
      <c r="J21" s="277"/>
      <c r="K21" s="289"/>
      <c r="L21" s="232"/>
      <c r="M21" s="56"/>
      <c r="N21" s="281"/>
      <c r="O21" s="55"/>
      <c r="P21" s="238"/>
      <c r="Q21" s="246"/>
    </row>
    <row r="22" spans="1:17" ht="13.5" customHeight="1">
      <c r="A22" s="259">
        <v>0.5625</v>
      </c>
      <c r="B22" s="261" t="s">
        <v>123</v>
      </c>
      <c r="C22" s="118" t="s">
        <v>138</v>
      </c>
      <c r="D22" s="263" t="s">
        <v>129</v>
      </c>
      <c r="E22" s="123" t="s">
        <v>141</v>
      </c>
      <c r="F22" s="265"/>
      <c r="G22" s="266"/>
      <c r="H22" s="267"/>
      <c r="I22" s="267"/>
      <c r="J22" s="268"/>
      <c r="K22" s="313"/>
      <c r="L22" s="292" t="s">
        <v>124</v>
      </c>
      <c r="M22" s="63" t="s">
        <v>139</v>
      </c>
      <c r="N22" s="320" t="s">
        <v>129</v>
      </c>
      <c r="O22" s="112" t="s">
        <v>140</v>
      </c>
      <c r="P22" s="258"/>
      <c r="Q22" s="246"/>
    </row>
    <row r="23" spans="1:17" ht="23.25" customHeight="1">
      <c r="A23" s="260">
        <v>0.5625</v>
      </c>
      <c r="B23" s="262" t="s">
        <v>53</v>
      </c>
      <c r="C23" s="121"/>
      <c r="D23" s="264"/>
      <c r="E23" s="126"/>
      <c r="F23" s="228"/>
      <c r="G23" s="269"/>
      <c r="H23" s="270"/>
      <c r="I23" s="270"/>
      <c r="J23" s="271"/>
      <c r="K23" s="314"/>
      <c r="L23" s="224"/>
      <c r="M23" s="59"/>
      <c r="N23" s="325"/>
      <c r="O23" s="116"/>
      <c r="P23" s="230"/>
      <c r="Q23" s="246"/>
    </row>
    <row r="24" spans="1:17" ht="13.5" customHeight="1">
      <c r="A24" s="283">
        <v>0.58333333333333337</v>
      </c>
      <c r="B24" s="285">
        <v>29</v>
      </c>
      <c r="C24" s="80" t="str">
        <f>C26</f>
        <v>A1位</v>
      </c>
      <c r="D24" s="280" t="s">
        <v>129</v>
      </c>
      <c r="E24" s="82" t="str">
        <f>E26</f>
        <v>B2位</v>
      </c>
      <c r="F24" s="278"/>
      <c r="G24" s="231">
        <v>30</v>
      </c>
      <c r="H24" s="80" t="str">
        <f>H26</f>
        <v>B1位</v>
      </c>
      <c r="I24" s="280" t="s">
        <v>129</v>
      </c>
      <c r="J24" s="82" t="str">
        <f>J26</f>
        <v>A2位</v>
      </c>
      <c r="K24" s="278"/>
      <c r="L24" s="279">
        <v>31</v>
      </c>
      <c r="M24" s="80" t="str">
        <f>M26</f>
        <v>C1位</v>
      </c>
      <c r="N24" s="280" t="s">
        <v>129</v>
      </c>
      <c r="O24" s="82" t="str">
        <f>O26</f>
        <v>C2位</v>
      </c>
      <c r="P24" s="282"/>
      <c r="Q24" s="246"/>
    </row>
    <row r="25" spans="1:17" ht="23.25" customHeight="1">
      <c r="A25" s="284">
        <v>0.58333333333333404</v>
      </c>
      <c r="B25" s="286">
        <v>31</v>
      </c>
      <c r="C25" s="117"/>
      <c r="D25" s="281"/>
      <c r="E25" s="122"/>
      <c r="F25" s="236"/>
      <c r="G25" s="232"/>
      <c r="H25" s="56"/>
      <c r="I25" s="281"/>
      <c r="J25" s="55"/>
      <c r="K25" s="236"/>
      <c r="L25" s="232"/>
      <c r="M25" s="56"/>
      <c r="N25" s="281"/>
      <c r="O25" s="55"/>
      <c r="P25" s="238"/>
      <c r="Q25" s="246"/>
    </row>
    <row r="26" spans="1:17" ht="13.5" customHeight="1">
      <c r="A26" s="259">
        <v>0.60416666666666663</v>
      </c>
      <c r="B26" s="261" t="s">
        <v>127</v>
      </c>
      <c r="C26" s="118" t="s">
        <v>146</v>
      </c>
      <c r="D26" s="263" t="s">
        <v>129</v>
      </c>
      <c r="E26" s="127" t="s">
        <v>145</v>
      </c>
      <c r="F26" s="265"/>
      <c r="G26" s="292" t="s">
        <v>126</v>
      </c>
      <c r="H26" s="63" t="s">
        <v>142</v>
      </c>
      <c r="I26" s="320" t="s">
        <v>129</v>
      </c>
      <c r="J26" s="64" t="s">
        <v>144</v>
      </c>
      <c r="K26" s="265"/>
      <c r="L26" s="292" t="s">
        <v>125</v>
      </c>
      <c r="M26" s="63" t="s">
        <v>143</v>
      </c>
      <c r="N26" s="323" t="s">
        <v>129</v>
      </c>
      <c r="O26" s="64" t="s">
        <v>147</v>
      </c>
      <c r="P26" s="258"/>
      <c r="Q26" s="246"/>
    </row>
    <row r="27" spans="1:17" ht="23.25" customHeight="1" thickBot="1">
      <c r="A27" s="260">
        <v>0.5625</v>
      </c>
      <c r="B27" s="307" t="s">
        <v>53</v>
      </c>
      <c r="C27" s="74"/>
      <c r="D27" s="308"/>
      <c r="E27" s="128"/>
      <c r="F27" s="318"/>
      <c r="G27" s="319"/>
      <c r="H27" s="74"/>
      <c r="I27" s="321"/>
      <c r="J27" s="75"/>
      <c r="K27" s="318"/>
      <c r="L27" s="319"/>
      <c r="M27" s="74"/>
      <c r="N27" s="324"/>
      <c r="O27" s="75"/>
      <c r="P27" s="309"/>
      <c r="Q27" s="246"/>
    </row>
    <row r="28" spans="1:17" ht="23.25" customHeight="1" thickBot="1">
      <c r="A28" s="72">
        <v>0.61458333333333337</v>
      </c>
      <c r="B28" s="310" t="s">
        <v>130</v>
      </c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2"/>
    </row>
    <row r="29" spans="1:17" ht="19.5" thickTop="1">
      <c r="A29" s="298"/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</row>
  </sheetData>
  <mergeCells count="133">
    <mergeCell ref="G4:J5"/>
    <mergeCell ref="F26:F27"/>
    <mergeCell ref="G26:G27"/>
    <mergeCell ref="I26:I27"/>
    <mergeCell ref="I18:I19"/>
    <mergeCell ref="I24:I25"/>
    <mergeCell ref="K26:K27"/>
    <mergeCell ref="L26:L27"/>
    <mergeCell ref="N26:N27"/>
    <mergeCell ref="N6:N7"/>
    <mergeCell ref="I10:I11"/>
    <mergeCell ref="K10:K11"/>
    <mergeCell ref="L10:L11"/>
    <mergeCell ref="N10:N11"/>
    <mergeCell ref="K14:K15"/>
    <mergeCell ref="L14:L15"/>
    <mergeCell ref="N14:N15"/>
    <mergeCell ref="K18:K19"/>
    <mergeCell ref="L18:L19"/>
    <mergeCell ref="N18:N19"/>
    <mergeCell ref="K22:K23"/>
    <mergeCell ref="L22:L23"/>
    <mergeCell ref="N22:N23"/>
    <mergeCell ref="P26:P27"/>
    <mergeCell ref="B28:P28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D8:D9"/>
    <mergeCell ref="F8:F9"/>
    <mergeCell ref="G8:G9"/>
    <mergeCell ref="I8:I9"/>
    <mergeCell ref="K8:K9"/>
    <mergeCell ref="L8:L9"/>
    <mergeCell ref="N8:N9"/>
    <mergeCell ref="P8:P9"/>
    <mergeCell ref="K6:K7"/>
    <mergeCell ref="L6:L7"/>
    <mergeCell ref="A4:A5"/>
    <mergeCell ref="B6:B7"/>
    <mergeCell ref="D6:D7"/>
    <mergeCell ref="F6:F7"/>
    <mergeCell ref="A6:A7"/>
    <mergeCell ref="A29:P29"/>
    <mergeCell ref="A1:P1"/>
    <mergeCell ref="A2:P2"/>
    <mergeCell ref="C3:E3"/>
    <mergeCell ref="H3:J3"/>
    <mergeCell ref="M3:O3"/>
    <mergeCell ref="P4:P5"/>
    <mergeCell ref="D4:D5"/>
    <mergeCell ref="N4:N5"/>
    <mergeCell ref="L4:L5"/>
    <mergeCell ref="K4:K5"/>
    <mergeCell ref="F4:F5"/>
    <mergeCell ref="B4:B5"/>
    <mergeCell ref="A26:A27"/>
    <mergeCell ref="B26:B27"/>
    <mergeCell ref="D26:D27"/>
    <mergeCell ref="P6:P7"/>
    <mergeCell ref="A8:A9"/>
    <mergeCell ref="B8:B9"/>
    <mergeCell ref="P10:P11"/>
    <mergeCell ref="G6:J7"/>
    <mergeCell ref="A10:A11"/>
    <mergeCell ref="B10:B11"/>
    <mergeCell ref="D10:D11"/>
    <mergeCell ref="F10:F11"/>
    <mergeCell ref="G10:G11"/>
    <mergeCell ref="K12:K13"/>
    <mergeCell ref="L12:L13"/>
    <mergeCell ref="N12:N13"/>
    <mergeCell ref="P12:P13"/>
    <mergeCell ref="A12:A13"/>
    <mergeCell ref="B12:B13"/>
    <mergeCell ref="D12:D13"/>
    <mergeCell ref="F12:F13"/>
    <mergeCell ref="G12:J13"/>
    <mergeCell ref="P14:P15"/>
    <mergeCell ref="A14:A15"/>
    <mergeCell ref="B14:B15"/>
    <mergeCell ref="D14:D15"/>
    <mergeCell ref="F14:F15"/>
    <mergeCell ref="I16:I17"/>
    <mergeCell ref="K16:K17"/>
    <mergeCell ref="L16:L17"/>
    <mergeCell ref="N16:N17"/>
    <mergeCell ref="P16:P17"/>
    <mergeCell ref="A16:A17"/>
    <mergeCell ref="B16:B17"/>
    <mergeCell ref="D16:D17"/>
    <mergeCell ref="F16:F17"/>
    <mergeCell ref="G16:G17"/>
    <mergeCell ref="G14:J15"/>
    <mergeCell ref="P18:P19"/>
    <mergeCell ref="A18:A19"/>
    <mergeCell ref="B18:B19"/>
    <mergeCell ref="D18:D19"/>
    <mergeCell ref="F18:F19"/>
    <mergeCell ref="G18:G19"/>
    <mergeCell ref="K20:K21"/>
    <mergeCell ref="L20:L21"/>
    <mergeCell ref="N20:N21"/>
    <mergeCell ref="P20:P21"/>
    <mergeCell ref="A20:A21"/>
    <mergeCell ref="B20:B21"/>
    <mergeCell ref="D20:D21"/>
    <mergeCell ref="F20:F21"/>
    <mergeCell ref="P22:P23"/>
    <mergeCell ref="A22:A23"/>
    <mergeCell ref="B22:B23"/>
    <mergeCell ref="D22:D23"/>
    <mergeCell ref="F22:F23"/>
    <mergeCell ref="G22:J23"/>
    <mergeCell ref="G20:J21"/>
    <mergeCell ref="K24:K25"/>
    <mergeCell ref="L24:L25"/>
    <mergeCell ref="N24:N25"/>
    <mergeCell ref="P24:P25"/>
    <mergeCell ref="A24:A25"/>
    <mergeCell ref="B24:B25"/>
    <mergeCell ref="D24:D25"/>
    <mergeCell ref="F24:F25"/>
    <mergeCell ref="G24:G25"/>
  </mergeCells>
  <phoneticPr fontId="20"/>
  <pageMargins left="0.4" right="0.28958333333333303" top="0.34930555555555598" bottom="0.31944444444444398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予選リーグ</vt:lpstr>
      <vt:lpstr>タイムテーブル６月９日（土）</vt:lpstr>
      <vt:lpstr>タイムテーブル６月１０日（日）</vt:lpstr>
      <vt:lpstr>'タイムテーブル６月１０日（日）'!Print_Area</vt:lpstr>
      <vt:lpstr>'タイムテーブル６月９日（土）'!Print_Area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koumu121</dc:creator>
  <cp:lastModifiedBy>koumu121</cp:lastModifiedBy>
  <cp:lastPrinted>2018-05-21T00:33:23Z</cp:lastPrinted>
  <dcterms:created xsi:type="dcterms:W3CDTF">2018-05-14T01:04:20Z</dcterms:created>
  <dcterms:modified xsi:type="dcterms:W3CDTF">2018-05-21T00:38:19Z</dcterms:modified>
</cp:coreProperties>
</file>